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SHELL\"/>
    </mc:Choice>
  </mc:AlternateContent>
  <xr:revisionPtr revIDLastSave="0" documentId="8_{C339A79D-671A-4FE0-A4C9-3C999E1F87A6}" xr6:coauthVersionLast="47" xr6:coauthVersionMax="47" xr10:uidLastSave="{00000000-0000-0000-0000-000000000000}"/>
  <bookViews>
    <workbookView xWindow="24" yWindow="744" windowWidth="23016" windowHeight="12216" tabRatio="500" xr2:uid="{00000000-000D-0000-FFFF-FFFF00000000}"/>
  </bookViews>
  <sheets>
    <sheet name="Sheet1" sheetId="1" r:id="rId1"/>
  </sheets>
  <definedNames>
    <definedName name="_xlnm.Print_Area" localSheetId="0">Sheet1!$A$1:$Q$9</definedName>
  </definedNames>
  <calcPr calcId="191029"/>
</workbook>
</file>

<file path=xl/calcChain.xml><?xml version="1.0" encoding="utf-8"?>
<calcChain xmlns="http://schemas.openxmlformats.org/spreadsheetml/2006/main">
  <c r="Q5" i="1" l="1"/>
  <c r="Q6" i="1"/>
  <c r="Q7" i="1"/>
  <c r="Q8" i="1"/>
  <c r="Q4" i="1"/>
  <c r="H9" i="1"/>
</calcChain>
</file>

<file path=xl/sharedStrings.xml><?xml version="1.0" encoding="utf-8"?>
<sst xmlns="http://schemas.openxmlformats.org/spreadsheetml/2006/main" count="76" uniqueCount="70">
  <si>
    <t>Vehicle Summary Report (2025/05/01  to  2025/05/31)</t>
  </si>
  <si>
    <t>Data Summary</t>
  </si>
  <si>
    <t>Index</t>
  </si>
  <si>
    <t>Plate No.</t>
  </si>
  <si>
    <t>Date</t>
  </si>
  <si>
    <t>Mileage (KM)</t>
  </si>
  <si>
    <t>Max Speed (KM/H)</t>
  </si>
  <si>
    <t>Fuel Usage (L)</t>
  </si>
  <si>
    <t>Fuel Cost (RM)</t>
  </si>
  <si>
    <t>Refuel Amount (L)</t>
  </si>
  <si>
    <t>Refuel Cost (RM)</t>
  </si>
  <si>
    <t>Cost(RM)/KM</t>
  </si>
  <si>
    <t>KM/Litre</t>
  </si>
  <si>
    <t>Litre/KM</t>
  </si>
  <si>
    <t>Total Idle Duration</t>
  </si>
  <si>
    <t>Idling Fuel Usage (L)</t>
  </si>
  <si>
    <t>Idle Cost (RM)</t>
  </si>
  <si>
    <t>PHR 4882</t>
  </si>
  <si>
    <t>2025/05/01 - 2025/05/31</t>
  </si>
  <si>
    <t>9,350.2 km</t>
  </si>
  <si>
    <t>151 km/h</t>
  </si>
  <si>
    <t>3,955.3 liters</t>
  </si>
  <si>
    <t>3,916.3 liters</t>
  </si>
  <si>
    <t>RM 1.16 /km</t>
  </si>
  <si>
    <t>2.36 km/l</t>
  </si>
  <si>
    <t>0.42 l/km</t>
  </si>
  <si>
    <t>156 hours 8 mins</t>
  </si>
  <si>
    <t>468.4 liters</t>
  </si>
  <si>
    <t>VAA 1136</t>
  </si>
  <si>
    <t>6,617.6 km</t>
  </si>
  <si>
    <t>115 km/h</t>
  </si>
  <si>
    <t>3,040.3 liters</t>
  </si>
  <si>
    <t>2,753.1 liters</t>
  </si>
  <si>
    <t>RM 1.26 /km</t>
  </si>
  <si>
    <t>2.18 km/l</t>
  </si>
  <si>
    <t>0.46 l/km</t>
  </si>
  <si>
    <t>181 hours 42 mins</t>
  </si>
  <si>
    <t>545.1 liters</t>
  </si>
  <si>
    <t>VAG 1362</t>
  </si>
  <si>
    <t>9,018.6 km</t>
  </si>
  <si>
    <t>153 km/h</t>
  </si>
  <si>
    <t>4,231.5 liters</t>
  </si>
  <si>
    <t>3,983.6 liters</t>
  </si>
  <si>
    <t>RM 1.29 /km</t>
  </si>
  <si>
    <t>2.13 km/l</t>
  </si>
  <si>
    <t>0.47 l/km</t>
  </si>
  <si>
    <t>117 hours 37 mins</t>
  </si>
  <si>
    <t>352.9 liters</t>
  </si>
  <si>
    <t>VCM 3362</t>
  </si>
  <si>
    <t>10,029.6 km</t>
  </si>
  <si>
    <t>118 km/h</t>
  </si>
  <si>
    <t>4,500.0 liters</t>
  </si>
  <si>
    <t>4,399.4 liters</t>
  </si>
  <si>
    <t>RM 1.23 /km</t>
  </si>
  <si>
    <t>2.23 km/l</t>
  </si>
  <si>
    <t>0.45 l/km</t>
  </si>
  <si>
    <t>112 hours 23 mins</t>
  </si>
  <si>
    <t>337.2 liters</t>
  </si>
  <si>
    <t>Total</t>
  </si>
  <si>
    <t>35,015.9 km</t>
  </si>
  <si>
    <t>15,727.1 liters</t>
  </si>
  <si>
    <t>RM 43,094.51</t>
  </si>
  <si>
    <t>15,052.4 liters</t>
  </si>
  <si>
    <t>RM 41,679.55</t>
  </si>
  <si>
    <t>567 hours 50 mins</t>
  </si>
  <si>
    <t>1,703.5 liters</t>
  </si>
  <si>
    <t>RM 4,715.30</t>
  </si>
  <si>
    <t xml:space="preserve"> </t>
  </si>
  <si>
    <t>SHELL</t>
  </si>
  <si>
    <t>BLX2635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</si>
</sst>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44" fontId="1" fillId="0" borderId="1" xfId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sqref="A1:Q9"/>
    </sheetView>
  </sheetViews>
  <sheetFormatPr defaultRowHeight="14.4"/>
  <cols>
    <col min="1" max="1" width="6.44140625" customWidth="1"/>
    <col min="2" max="2" width="9.109375" customWidth="1"/>
    <col min="3" max="3" width="29.88671875" hidden="1" customWidth="1"/>
    <col min="4" max="4" width="10.44140625" customWidth="1"/>
    <col min="5" max="5" width="9.5546875" customWidth="1"/>
    <col min="6" max="6" width="12.33203125" customWidth="1"/>
    <col min="7" max="8" width="12.109375" customWidth="1"/>
    <col min="9" max="9" width="12.88671875" customWidth="1"/>
    <col min="10" max="10" width="12.21875" customWidth="1"/>
    <col min="11" max="11" width="10.88671875" customWidth="1"/>
    <col min="12" max="12" width="8.88671875" customWidth="1"/>
    <col min="13" max="13" width="8.77734375" customWidth="1"/>
    <col min="14" max="14" width="16.109375" customWidth="1"/>
    <col min="15" max="15" width="11.88671875" customWidth="1"/>
    <col min="16" max="16" width="11.21875" customWidth="1"/>
  </cols>
  <sheetData>
    <row r="1" spans="1:17" ht="28.8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pans="1:17" ht="27.6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9.4" customHeight="1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8" t="s">
        <v>68</v>
      </c>
      <c r="I3" s="4" t="s">
        <v>9</v>
      </c>
      <c r="J3" s="4" t="s">
        <v>10</v>
      </c>
      <c r="K3" s="4" t="s">
        <v>11</v>
      </c>
      <c r="L3" s="2" t="s">
        <v>12</v>
      </c>
      <c r="M3" s="2" t="s">
        <v>13</v>
      </c>
      <c r="N3" s="2" t="s">
        <v>14</v>
      </c>
      <c r="O3" s="4" t="s">
        <v>15</v>
      </c>
      <c r="P3" s="4" t="s">
        <v>16</v>
      </c>
      <c r="Q3" s="1"/>
    </row>
    <row r="4" spans="1:17" ht="27.6" customHeight="1">
      <c r="A4" s="1">
        <v>1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>
        <v>10837.83</v>
      </c>
      <c r="H4" s="8">
        <v>11088.19</v>
      </c>
      <c r="I4" s="1" t="s">
        <v>22</v>
      </c>
      <c r="J4" s="1">
        <v>10853.07</v>
      </c>
      <c r="K4" s="1" t="s">
        <v>23</v>
      </c>
      <c r="L4" s="1" t="s">
        <v>24</v>
      </c>
      <c r="M4" s="1" t="s">
        <v>25</v>
      </c>
      <c r="N4" s="1" t="s">
        <v>26</v>
      </c>
      <c r="O4" s="1" t="s">
        <v>27</v>
      </c>
      <c r="P4" s="1">
        <v>1299.5</v>
      </c>
      <c r="Q4" s="1">
        <f>H4-J4</f>
        <v>235.1200000000008</v>
      </c>
    </row>
    <row r="5" spans="1:17" ht="28.2" customHeight="1">
      <c r="A5" s="1">
        <v>2</v>
      </c>
      <c r="B5" s="1" t="s">
        <v>28</v>
      </c>
      <c r="C5" s="1" t="s">
        <v>18</v>
      </c>
      <c r="D5" s="1" t="s">
        <v>29</v>
      </c>
      <c r="E5" s="1" t="s">
        <v>30</v>
      </c>
      <c r="F5" s="1" t="s">
        <v>31</v>
      </c>
      <c r="G5" s="1">
        <v>8330.7000000000007</v>
      </c>
      <c r="H5" s="8">
        <v>7061.04</v>
      </c>
      <c r="I5" s="1" t="s">
        <v>32</v>
      </c>
      <c r="J5" s="1">
        <v>7614.61</v>
      </c>
      <c r="K5" s="1" t="s">
        <v>33</v>
      </c>
      <c r="L5" s="1" t="s">
        <v>34</v>
      </c>
      <c r="M5" s="1" t="s">
        <v>35</v>
      </c>
      <c r="N5" s="1" t="s">
        <v>36</v>
      </c>
      <c r="O5" s="1" t="s">
        <v>37</v>
      </c>
      <c r="P5" s="1">
        <v>1503.91</v>
      </c>
      <c r="Q5" s="1">
        <f t="shared" ref="Q5:Q9" si="0">H5-J5</f>
        <v>-553.56999999999971</v>
      </c>
    </row>
    <row r="6" spans="1:17" ht="28.8" customHeight="1">
      <c r="A6" s="1">
        <v>3</v>
      </c>
      <c r="B6" s="1" t="s">
        <v>38</v>
      </c>
      <c r="C6" s="1" t="s">
        <v>18</v>
      </c>
      <c r="D6" s="1" t="s">
        <v>39</v>
      </c>
      <c r="E6" s="1" t="s">
        <v>40</v>
      </c>
      <c r="F6" s="1" t="s">
        <v>41</v>
      </c>
      <c r="G6" s="1">
        <v>11595.41</v>
      </c>
      <c r="H6" s="8">
        <v>11192.98</v>
      </c>
      <c r="I6" s="1" t="s">
        <v>42</v>
      </c>
      <c r="J6" s="1">
        <v>11040.04</v>
      </c>
      <c r="K6" s="1" t="s">
        <v>43</v>
      </c>
      <c r="L6" s="1" t="s">
        <v>44</v>
      </c>
      <c r="M6" s="1" t="s">
        <v>45</v>
      </c>
      <c r="N6" s="1" t="s">
        <v>46</v>
      </c>
      <c r="O6" s="1" t="s">
        <v>47</v>
      </c>
      <c r="P6" s="1">
        <v>977.06</v>
      </c>
      <c r="Q6" s="1">
        <f t="shared" si="0"/>
        <v>152.93999999999869</v>
      </c>
    </row>
    <row r="7" spans="1:17" ht="30" customHeight="1">
      <c r="A7" s="1">
        <v>4</v>
      </c>
      <c r="B7" s="1" t="s">
        <v>48</v>
      </c>
      <c r="C7" s="1" t="s">
        <v>18</v>
      </c>
      <c r="D7" s="1" t="s">
        <v>49</v>
      </c>
      <c r="E7" s="1" t="s">
        <v>50</v>
      </c>
      <c r="F7" s="1" t="s">
        <v>51</v>
      </c>
      <c r="G7" s="1">
        <v>12330.57</v>
      </c>
      <c r="H7" s="8">
        <v>12432.43</v>
      </c>
      <c r="I7" s="1" t="s">
        <v>52</v>
      </c>
      <c r="J7" s="1">
        <v>12171.83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>
        <v>934.82</v>
      </c>
      <c r="Q7" s="1">
        <f t="shared" si="0"/>
        <v>260.60000000000036</v>
      </c>
    </row>
    <row r="8" spans="1:17" ht="30" customHeight="1">
      <c r="A8" s="1">
        <v>5</v>
      </c>
      <c r="B8" s="9" t="s">
        <v>69</v>
      </c>
      <c r="C8" s="1"/>
      <c r="D8" s="1"/>
      <c r="E8" s="1"/>
      <c r="F8" s="9" t="s">
        <v>67</v>
      </c>
      <c r="G8" s="1">
        <v>4.09</v>
      </c>
      <c r="H8" s="8">
        <v>4.09</v>
      </c>
      <c r="I8" s="1"/>
      <c r="J8" s="1"/>
      <c r="K8" s="1"/>
      <c r="L8" s="1"/>
      <c r="M8" s="1"/>
      <c r="N8" s="1"/>
      <c r="O8" s="1"/>
      <c r="P8" s="1"/>
      <c r="Q8" s="1">
        <f t="shared" si="0"/>
        <v>4.09</v>
      </c>
    </row>
    <row r="9" spans="1:17" ht="28.2" customHeight="1">
      <c r="A9" s="1" t="s">
        <v>67</v>
      </c>
      <c r="B9" s="1" t="s">
        <v>67</v>
      </c>
      <c r="C9" s="1" t="s">
        <v>58</v>
      </c>
      <c r="D9" s="1" t="s">
        <v>59</v>
      </c>
      <c r="F9" s="1" t="s">
        <v>60</v>
      </c>
      <c r="G9" s="1" t="s">
        <v>61</v>
      </c>
      <c r="H9" s="8">
        <f>SUM(H4:H8)</f>
        <v>41778.729999999996</v>
      </c>
      <c r="I9" s="1" t="s">
        <v>62</v>
      </c>
      <c r="J9" s="1" t="s">
        <v>63</v>
      </c>
      <c r="N9" s="1" t="s">
        <v>64</v>
      </c>
      <c r="O9" s="1" t="s">
        <v>65</v>
      </c>
      <c r="P9" s="1" t="s">
        <v>66</v>
      </c>
      <c r="Q9" s="1">
        <v>99.18</v>
      </c>
    </row>
    <row r="10" spans="1:17">
      <c r="Q10" s="10" t="s">
        <v>67</v>
      </c>
    </row>
  </sheetData>
  <mergeCells count="2">
    <mergeCell ref="A1:P1"/>
    <mergeCell ref="A2: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2025-06-06T02:31:25Z</cp:lastPrinted>
  <dcterms:created xsi:type="dcterms:W3CDTF">2025-06-06T02:32:19Z</dcterms:created>
  <dcterms:modified xsi:type="dcterms:W3CDTF">2025-06-06T02:32:19Z</dcterms:modified>
</cp:coreProperties>
</file>