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W:\Latest Daily Files\SHELL\New folder\"/>
    </mc:Choice>
  </mc:AlternateContent>
  <xr:revisionPtr revIDLastSave="0" documentId="13_ncr:1_{3D74F09F-DFD2-4ACE-9498-3E564AD3E8F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LL NOV25" sheetId="1" r:id="rId1"/>
  </sheets>
  <definedNames>
    <definedName name="_xlnm.Print_Area" localSheetId="0">'SHELL NOV25'!$A$1:$Q$9</definedName>
  </definedNames>
  <calcPr calcId="191029"/>
</workbook>
</file>

<file path=xl/calcChain.xml><?xml version="1.0" encoding="utf-8"?>
<calcChain xmlns="http://schemas.openxmlformats.org/spreadsheetml/2006/main">
  <c r="Q6" i="1" l="1"/>
  <c r="Q7" i="1"/>
  <c r="Q8" i="1"/>
  <c r="Q5" i="1"/>
</calcChain>
</file>

<file path=xl/sharedStrings.xml><?xml version="1.0" encoding="utf-8"?>
<sst xmlns="http://schemas.openxmlformats.org/spreadsheetml/2006/main" count="89" uniqueCount="78">
  <si>
    <t>Vehicle Summary Report (2025/11/01  to  2025/11/30)</t>
  </si>
  <si>
    <t>Data Summary</t>
  </si>
  <si>
    <t>Index</t>
  </si>
  <si>
    <t>Plate No.</t>
  </si>
  <si>
    <t>Date</t>
  </si>
  <si>
    <t>Mileage (KM)</t>
  </si>
  <si>
    <t>Max Speed (KM/H)</t>
  </si>
  <si>
    <t>Fuel Usage (L)</t>
  </si>
  <si>
    <t>Fuel Cost (RM)</t>
  </si>
  <si>
    <t>Refuel Amount (L)</t>
  </si>
  <si>
    <t>Refuel Cost (RM)</t>
  </si>
  <si>
    <t>Cost(RM)/KM</t>
  </si>
  <si>
    <t>KM/Litre</t>
  </si>
  <si>
    <t>Litre/KM</t>
  </si>
  <si>
    <t>Total Idle Duration</t>
  </si>
  <si>
    <t>Idling Fuel Usage (L)</t>
  </si>
  <si>
    <t>Idle Cost (RM)</t>
  </si>
  <si>
    <t>BPN 4715</t>
  </si>
  <si>
    <t>2025/11/01 - 2025/11/30</t>
  </si>
  <si>
    <t>0.0 km</t>
  </si>
  <si>
    <t>0 km/h</t>
  </si>
  <si>
    <t>1.0 liters</t>
  </si>
  <si>
    <t>0.0 liters</t>
  </si>
  <si>
    <t>RM 0.00 /km</t>
  </si>
  <si>
    <t>0.00 km/l</t>
  </si>
  <si>
    <t>0.00 l/km</t>
  </si>
  <si>
    <t>0 hours 15 mins</t>
  </si>
  <si>
    <t>0.8 liters</t>
  </si>
  <si>
    <t>PHR 4882</t>
  </si>
  <si>
    <t>6,713.8 km</t>
  </si>
  <si>
    <t>145 km/h</t>
  </si>
  <si>
    <t>2,798.9 liters</t>
  </si>
  <si>
    <t>2,654.4 liters</t>
  </si>
  <si>
    <t>RM 1.28 /km</t>
  </si>
  <si>
    <t>2.40 km/l</t>
  </si>
  <si>
    <t>0.42 l/km</t>
  </si>
  <si>
    <t>177 hours 40 mins</t>
  </si>
  <si>
    <t>533.0 liters</t>
  </si>
  <si>
    <t>VAA 1136</t>
  </si>
  <si>
    <t>8,280.6 km</t>
  </si>
  <si>
    <t>99 km/h</t>
  </si>
  <si>
    <t>3,525.4 liters</t>
  </si>
  <si>
    <t>3,629.5 liters</t>
  </si>
  <si>
    <t>RM 1.31 /km</t>
  </si>
  <si>
    <t>2.35 km/l</t>
  </si>
  <si>
    <t>0.43 l/km</t>
  </si>
  <si>
    <t>226 hours 40 mins</t>
  </si>
  <si>
    <t>680.0 liters</t>
  </si>
  <si>
    <t>VAG 1362</t>
  </si>
  <si>
    <t>9,613.4 km</t>
  </si>
  <si>
    <t>168 km/h</t>
  </si>
  <si>
    <t>4,167.7 liters</t>
  </si>
  <si>
    <t>4,376.3 liters</t>
  </si>
  <si>
    <t>RM 1.34 /km</t>
  </si>
  <si>
    <t>2.31 km/l</t>
  </si>
  <si>
    <t>126 hours 7 mins</t>
  </si>
  <si>
    <t>378.4 liters</t>
  </si>
  <si>
    <t>VCM 3362</t>
  </si>
  <si>
    <t>10,869.7 km</t>
  </si>
  <si>
    <t>128 km/h</t>
  </si>
  <si>
    <t>4,823.3 liters</t>
  </si>
  <si>
    <t>4,883.1 liters</t>
  </si>
  <si>
    <t>RM 1.37 /km</t>
  </si>
  <si>
    <t>2.25 km/l</t>
  </si>
  <si>
    <t>0.44 l/km</t>
  </si>
  <si>
    <t>140 hours 3 mins</t>
  </si>
  <si>
    <t>420.2 liters</t>
  </si>
  <si>
    <t>35,477.5 km</t>
  </si>
  <si>
    <t>15,316.2 liters</t>
  </si>
  <si>
    <t>RM 47,174.53</t>
  </si>
  <si>
    <t>15,543.3 liters</t>
  </si>
  <si>
    <t>RM 47,383.13</t>
  </si>
  <si>
    <t>670 hours 45 mins</t>
  </si>
  <si>
    <t>2,012.3 liters</t>
  </si>
  <si>
    <t>RM 6,136.56</t>
  </si>
  <si>
    <t xml:space="preserve"> </t>
  </si>
  <si>
    <t>SHELL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</si>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</sst>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>
    <font>
      <sz val="11"/>
      <name val="Calibri"/>
    </font>
    <font>
      <b/>
      <sz val="11"/>
      <name val="Calibri"/>
    </font>
    <font>
      <sz val="11"/>
      <name val="Calibri"/>
    </font>
    <font>
      <b/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/>
    <xf numFmtId="44" fontId="1" fillId="0" borderId="1" xfId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1" fillId="2" borderId="0" xfId="0" applyFont="1" applyFill="1"/>
    <xf numFmtId="0" fontId="0" fillId="2" borderId="0" xfId="0" applyFill="1"/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4" fillId="0" borderId="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"/>
  <sheetViews>
    <sheetView tabSelected="1" workbookViewId="0">
      <selection activeCell="J7" sqref="J7"/>
    </sheetView>
  </sheetViews>
  <sheetFormatPr defaultRowHeight="14.4"/>
  <cols>
    <col min="1" max="1" width="6.44140625" customWidth="1"/>
    <col min="2" max="2" width="9.21875" customWidth="1"/>
    <col min="3" max="3" width="29.88671875" hidden="1" customWidth="1"/>
    <col min="4" max="4" width="11" customWidth="1"/>
    <col min="5" max="5" width="9.33203125" customWidth="1"/>
    <col min="6" max="6" width="12.44140625" customWidth="1"/>
    <col min="7" max="8" width="12.21875" customWidth="1"/>
    <col min="9" max="9" width="12.88671875" customWidth="1"/>
    <col min="10" max="10" width="12.6640625" customWidth="1"/>
    <col min="11" max="11" width="11.6640625" customWidth="1"/>
    <col min="12" max="12" width="8.88671875" customWidth="1"/>
    <col min="13" max="13" width="8.6640625" customWidth="1"/>
    <col min="14" max="14" width="15.33203125" customWidth="1"/>
    <col min="15" max="15" width="11.88671875" customWidth="1"/>
    <col min="16" max="16" width="11.109375" customWidth="1"/>
  </cols>
  <sheetData>
    <row r="1" spans="1:17" ht="28.8" customHeight="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</row>
    <row r="2" spans="1:17" ht="28.8" customHeight="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</row>
    <row r="3" spans="1:17" ht="28.8" customHeight="1">
      <c r="A3" s="2" t="s">
        <v>2</v>
      </c>
      <c r="B3" s="2" t="s">
        <v>3</v>
      </c>
      <c r="C3" s="2" t="s">
        <v>4</v>
      </c>
      <c r="D3" s="3" t="s">
        <v>5</v>
      </c>
      <c r="E3" s="4" t="s">
        <v>6</v>
      </c>
      <c r="F3" s="5" t="s">
        <v>7</v>
      </c>
      <c r="G3" s="4" t="s">
        <v>8</v>
      </c>
      <c r="H3" s="9" t="s">
        <v>76</v>
      </c>
      <c r="I3" s="4" t="s">
        <v>9</v>
      </c>
      <c r="J3" s="4" t="s">
        <v>10</v>
      </c>
      <c r="K3" s="4" t="s">
        <v>11</v>
      </c>
      <c r="L3" s="2" t="s">
        <v>12</v>
      </c>
      <c r="M3" s="2" t="s">
        <v>13</v>
      </c>
      <c r="N3" s="4" t="s">
        <v>14</v>
      </c>
      <c r="O3" s="4" t="s">
        <v>15</v>
      </c>
      <c r="P3" s="4" t="s">
        <v>16</v>
      </c>
      <c r="Q3" s="1"/>
    </row>
    <row r="4" spans="1:17" ht="27.6" customHeight="1">
      <c r="A4" s="1">
        <v>1</v>
      </c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>
        <v>2.79</v>
      </c>
      <c r="H4" s="9" t="s">
        <v>77</v>
      </c>
      <c r="I4" s="1" t="s">
        <v>22</v>
      </c>
      <c r="J4" s="1">
        <v>0</v>
      </c>
      <c r="K4" s="1" t="s">
        <v>23</v>
      </c>
      <c r="L4" s="1" t="s">
        <v>24</v>
      </c>
      <c r="M4" s="1" t="s">
        <v>25</v>
      </c>
      <c r="N4" s="1" t="s">
        <v>26</v>
      </c>
      <c r="O4" s="1" t="s">
        <v>27</v>
      </c>
      <c r="P4" s="1">
        <v>2.2999999999999998</v>
      </c>
      <c r="Q4" s="11" t="s">
        <v>75</v>
      </c>
    </row>
    <row r="5" spans="1:17" ht="30" customHeight="1">
      <c r="A5" s="1">
        <v>2</v>
      </c>
      <c r="B5" s="1" t="s">
        <v>28</v>
      </c>
      <c r="C5" s="1" t="s">
        <v>18</v>
      </c>
      <c r="D5" s="1" t="s">
        <v>29</v>
      </c>
      <c r="E5" s="1" t="s">
        <v>30</v>
      </c>
      <c r="F5" s="1" t="s">
        <v>31</v>
      </c>
      <c r="G5" s="1">
        <v>8620.91</v>
      </c>
      <c r="H5" s="9">
        <v>8372.31</v>
      </c>
      <c r="I5" s="1" t="s">
        <v>32</v>
      </c>
      <c r="J5" s="1">
        <v>8085.41</v>
      </c>
      <c r="K5" s="1" t="s">
        <v>33</v>
      </c>
      <c r="L5" s="1" t="s">
        <v>34</v>
      </c>
      <c r="M5" s="1" t="s">
        <v>35</v>
      </c>
      <c r="N5" s="1" t="s">
        <v>36</v>
      </c>
      <c r="O5" s="1" t="s">
        <v>37</v>
      </c>
      <c r="P5" s="1">
        <v>1624.36</v>
      </c>
      <c r="Q5" s="1">
        <f>J5-H5</f>
        <v>-286.89999999999964</v>
      </c>
    </row>
    <row r="6" spans="1:17" ht="28.8" customHeight="1">
      <c r="A6" s="1">
        <v>3</v>
      </c>
      <c r="B6" s="1" t="s">
        <v>38</v>
      </c>
      <c r="C6" s="1" t="s">
        <v>18</v>
      </c>
      <c r="D6" s="1" t="s">
        <v>39</v>
      </c>
      <c r="E6" s="1" t="s">
        <v>40</v>
      </c>
      <c r="F6" s="1" t="s">
        <v>41</v>
      </c>
      <c r="G6" s="1">
        <v>10859.16</v>
      </c>
      <c r="H6" s="9">
        <v>11487.11</v>
      </c>
      <c r="I6" s="1" t="s">
        <v>42</v>
      </c>
      <c r="J6" s="1">
        <v>11073.86</v>
      </c>
      <c r="K6" s="1" t="s">
        <v>43</v>
      </c>
      <c r="L6" s="1" t="s">
        <v>44</v>
      </c>
      <c r="M6" s="1" t="s">
        <v>45</v>
      </c>
      <c r="N6" s="1" t="s">
        <v>46</v>
      </c>
      <c r="O6" s="1" t="s">
        <v>47</v>
      </c>
      <c r="P6" s="1">
        <v>2074.38</v>
      </c>
      <c r="Q6" s="1">
        <f t="shared" ref="Q6:Q8" si="0">J6-H6</f>
        <v>-413.25</v>
      </c>
    </row>
    <row r="7" spans="1:17" ht="27.6" customHeight="1">
      <c r="A7" s="1">
        <v>4</v>
      </c>
      <c r="B7" s="1" t="s">
        <v>48</v>
      </c>
      <c r="C7" s="1" t="s">
        <v>18</v>
      </c>
      <c r="D7" s="1" t="s">
        <v>49</v>
      </c>
      <c r="E7" s="1" t="s">
        <v>50</v>
      </c>
      <c r="F7" s="1" t="s">
        <v>51</v>
      </c>
      <c r="G7" s="1">
        <v>12836.51</v>
      </c>
      <c r="H7" s="9">
        <v>13537.78</v>
      </c>
      <c r="I7" s="1" t="s">
        <v>52</v>
      </c>
      <c r="J7" s="1">
        <v>13353.44</v>
      </c>
      <c r="K7" s="1" t="s">
        <v>53</v>
      </c>
      <c r="L7" s="1" t="s">
        <v>54</v>
      </c>
      <c r="M7" s="1" t="s">
        <v>45</v>
      </c>
      <c r="N7" s="1" t="s">
        <v>55</v>
      </c>
      <c r="O7" s="1" t="s">
        <v>56</v>
      </c>
      <c r="P7" s="1">
        <v>1153.01</v>
      </c>
      <c r="Q7" s="1">
        <f t="shared" si="0"/>
        <v>-184.34000000000015</v>
      </c>
    </row>
    <row r="8" spans="1:17" ht="27" customHeight="1">
      <c r="A8" s="1">
        <v>5</v>
      </c>
      <c r="B8" s="1" t="s">
        <v>57</v>
      </c>
      <c r="C8" s="1" t="s">
        <v>18</v>
      </c>
      <c r="D8" s="1" t="s">
        <v>58</v>
      </c>
      <c r="E8" s="1" t="s">
        <v>59</v>
      </c>
      <c r="F8" s="1" t="s">
        <v>60</v>
      </c>
      <c r="G8" s="1">
        <v>14855.16</v>
      </c>
      <c r="H8" s="9">
        <v>14951.16</v>
      </c>
      <c r="I8" s="1" t="s">
        <v>61</v>
      </c>
      <c r="J8" s="1">
        <v>14870.42</v>
      </c>
      <c r="K8" s="1" t="s">
        <v>62</v>
      </c>
      <c r="L8" s="1" t="s">
        <v>63</v>
      </c>
      <c r="M8" s="1" t="s">
        <v>64</v>
      </c>
      <c r="N8" s="1" t="s">
        <v>65</v>
      </c>
      <c r="O8" s="1" t="s">
        <v>66</v>
      </c>
      <c r="P8" s="1">
        <v>1282.51</v>
      </c>
      <c r="Q8" s="1">
        <f t="shared" si="0"/>
        <v>-80.739999999999782</v>
      </c>
    </row>
    <row r="9" spans="1:17" ht="29.4" customHeight="1">
      <c r="A9" s="1" t="s">
        <v>75</v>
      </c>
      <c r="B9" s="1" t="s">
        <v>75</v>
      </c>
      <c r="C9" s="1" t="s">
        <v>75</v>
      </c>
      <c r="D9" s="1" t="s">
        <v>67</v>
      </c>
      <c r="F9" s="1" t="s">
        <v>68</v>
      </c>
      <c r="G9" s="1" t="s">
        <v>69</v>
      </c>
      <c r="H9" s="9">
        <v>48348.36</v>
      </c>
      <c r="I9" s="1" t="s">
        <v>70</v>
      </c>
      <c r="J9" s="1" t="s">
        <v>71</v>
      </c>
      <c r="N9" s="1" t="s">
        <v>72</v>
      </c>
      <c r="O9" s="1" t="s">
        <v>73</v>
      </c>
      <c r="P9" s="1" t="s">
        <v>74</v>
      </c>
      <c r="Q9" s="11">
        <v>-965.23</v>
      </c>
    </row>
    <row r="10" spans="1:17">
      <c r="H10" s="10" t="s">
        <v>75</v>
      </c>
      <c r="Q10" s="12" t="s">
        <v>75</v>
      </c>
    </row>
    <row r="11" spans="1:17">
      <c r="Q11" s="10" t="s">
        <v>75</v>
      </c>
    </row>
  </sheetData>
  <mergeCells count="2">
    <mergeCell ref="A1:P1"/>
    <mergeCell ref="A2:P2"/>
  </mergeCells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SHELL NOV25</vt:lpstr>
      <vt:lpstr>'SHELL NOV25'!Print_Area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 Lin Lim</dc:creator>
  <cp:lastModifiedBy>Man Lin Lim</cp:lastModifiedBy>
  <cp:lastPrinted>2025-12-03T02:10:56Z</cp:lastPrinted>
  <dcterms:created xsi:type="dcterms:W3CDTF">2025-12-03T02:14:50Z</dcterms:created>
  <dcterms:modified xsi:type="dcterms:W3CDTF">2025-12-03T02:15:55Z</dcterms:modified>
</cp:coreProperties>
</file>