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test Daily Files\"/>
    </mc:Choice>
  </mc:AlternateContent>
  <xr:revisionPtr revIDLastSave="0" documentId="13_ncr:1_{7618D0BB-9563-441E-A3E1-14751B6DF7C2}" xr6:coauthVersionLast="47" xr6:coauthVersionMax="47" xr10:uidLastSave="{00000000-0000-0000-0000-000000000000}"/>
  <bookViews>
    <workbookView xWindow="-108" yWindow="-108" windowWidth="23256" windowHeight="12456" firstSheet="38" activeTab="39" xr2:uid="{BFDB055F-6079-4E0C-9EDE-3188EF969CF3}"/>
  </bookViews>
  <sheets>
    <sheet name="ND Paper Listing MAY25 (2)" sheetId="58" r:id="rId1"/>
    <sheet name="ND Paper Listing JULY25 (2)" sheetId="53" r:id="rId2"/>
    <sheet name="ND Paper Listing Jan25 (2)" sheetId="46" r:id="rId3"/>
    <sheet name="ND Paper Listing MAY(3)" sheetId="33" r:id="rId4"/>
    <sheet name="Sheet2" sheetId="59" r:id="rId5"/>
    <sheet name="ND Paper Listing DEC23 (2)" sheetId="17" r:id="rId6"/>
    <sheet name="ND Paper Listing NOV23" sheetId="1" r:id="rId7"/>
    <sheet name="ND Paper Listing NOV23 (2)" sheetId="3" r:id="rId8"/>
    <sheet name="ND Paper Listing DEC23" sheetId="8" r:id="rId9"/>
    <sheet name="ND Paper Listing DEC23(2)" sheetId="10" r:id="rId10"/>
    <sheet name="ND Paper Listing JAN24(1)" sheetId="11" r:id="rId11"/>
    <sheet name="ND Paper Listing APRIL25" sheetId="12" r:id="rId12"/>
    <sheet name="ND Paper Listing FEB24(1)" sheetId="15" r:id="rId13"/>
    <sheet name="ND Paper Listing FEB24(2)" sheetId="16" r:id="rId14"/>
    <sheet name="ND Paper Listing Mac24(1)" sheetId="24" r:id="rId15"/>
    <sheet name="ND Paper Listing Mac24(2)" sheetId="26" r:id="rId16"/>
    <sheet name="ND Paper Listing Apr24(1)" sheetId="29" r:id="rId17"/>
    <sheet name="ND Paper Listing Apr24(2)" sheetId="30" r:id="rId18"/>
    <sheet name="ND Paper Listing MAY (1)" sheetId="31" r:id="rId19"/>
    <sheet name="ND Paper Listing MAY(2)" sheetId="32" r:id="rId20"/>
    <sheet name="ND Paper Listing JUNE(1)" sheetId="34" r:id="rId21"/>
    <sheet name="ND Paper Listing JUNE(2)" sheetId="35" r:id="rId22"/>
    <sheet name="ND Paper Listing JULY24" sheetId="37" r:id="rId23"/>
    <sheet name="ND Paper Listing SEPT24" sheetId="38" r:id="rId24"/>
    <sheet name="ND Paper Listing OCT24" sheetId="39" r:id="rId25"/>
    <sheet name="ND Paper Listing Nov24" sheetId="41" r:id="rId26"/>
    <sheet name="ND Paper Listing Dec24" sheetId="42" r:id="rId27"/>
    <sheet name="ND Paper Listing Jan25" sheetId="43" r:id="rId28"/>
    <sheet name="ND Paper Listing Feb25" sheetId="44" r:id="rId29"/>
    <sheet name="ND Paper Listing March25" sheetId="45" r:id="rId30"/>
    <sheet name="ND Paper Listing APR25" sheetId="49" r:id="rId31"/>
    <sheet name="ND Paper Listing MAY25" sheetId="50" r:id="rId32"/>
    <sheet name="ND Paper Listing JUNE25" sheetId="51" r:id="rId33"/>
    <sheet name="ND Paper Listing JULY25" sheetId="52" r:id="rId34"/>
    <sheet name="ND Paper Listing AUGUST25" sheetId="57" r:id="rId35"/>
    <sheet name="ND Paper Listing SEPTEMBER25" sheetId="64" r:id="rId36"/>
    <sheet name="ND Paper Listing OCTOBER25" sheetId="65" r:id="rId37"/>
    <sheet name="ND Paper Listing NOVEMBER25" sheetId="66" r:id="rId38"/>
    <sheet name="ND Paper Listing DECEMBER25" sheetId="67" r:id="rId39"/>
    <sheet name="ND Paper Listing JANUARY26" sheetId="68" r:id="rId40"/>
    <sheet name="ND Paper Listing FEBRUARY26" sheetId="69" r:id="rId41"/>
  </sheets>
  <definedNames>
    <definedName name="_xlnm._FilterDatabase" localSheetId="16" hidden="1">'ND Paper Listing Apr24(1)'!$A$1:$O$35</definedName>
    <definedName name="_xlnm._FilterDatabase" localSheetId="17" hidden="1">'ND Paper Listing Apr24(2)'!$A$1:$M$16</definedName>
    <definedName name="_xlnm._FilterDatabase" localSheetId="30" hidden="1">'ND Paper Listing APR25'!$A$1:$K$32</definedName>
    <definedName name="_xlnm._FilterDatabase" localSheetId="11" hidden="1">'ND Paper Listing APRIL25'!$A$1:$O$41</definedName>
    <definedName name="_xlnm._FilterDatabase" localSheetId="34" hidden="1">'ND Paper Listing AUGUST25'!$A$1:$K$23</definedName>
    <definedName name="_xlnm._FilterDatabase" localSheetId="8" hidden="1">'ND Paper Listing DEC23'!$A$1:$K$47</definedName>
    <definedName name="_xlnm._FilterDatabase" localSheetId="5" hidden="1">'ND Paper Listing DEC23 (2)'!$A$1:$K$47</definedName>
    <definedName name="_xlnm._FilterDatabase" localSheetId="9" hidden="1">'ND Paper Listing DEC23(2)'!$A$1:$P$59</definedName>
    <definedName name="_xlnm._FilterDatabase" localSheetId="26" hidden="1">'ND Paper Listing Dec24'!$A$1:$K$38</definedName>
    <definedName name="_xlnm._FilterDatabase" localSheetId="38" hidden="1">'ND Paper Listing DECEMBER25'!$A$1:$K$9</definedName>
    <definedName name="_xlnm._FilterDatabase" localSheetId="12" hidden="1">'ND Paper Listing FEB24(1)'!$A$1:$O$37</definedName>
    <definedName name="_xlnm._FilterDatabase" localSheetId="13" hidden="1">'ND Paper Listing FEB24(2)'!$A$1:$M$20</definedName>
    <definedName name="_xlnm._FilterDatabase" localSheetId="28" hidden="1">'ND Paper Listing Feb25'!$A$1:$K$38</definedName>
    <definedName name="_xlnm._FilterDatabase" localSheetId="40" hidden="1">'ND Paper Listing FEBRUARY26'!$A$1:$K$9</definedName>
    <definedName name="_xlnm._FilterDatabase" localSheetId="10" hidden="1">'ND Paper Listing JAN24(1)'!$A$1:$M$20</definedName>
    <definedName name="_xlnm._FilterDatabase" localSheetId="27" hidden="1">'ND Paper Listing Jan25'!$A$1:$K$38</definedName>
    <definedName name="_xlnm._FilterDatabase" localSheetId="2" hidden="1">'ND Paper Listing Jan25 (2)'!$A$1:$K$38</definedName>
    <definedName name="_xlnm._FilterDatabase" localSheetId="39" hidden="1">'ND Paper Listing JANUARY26'!$A$1:$M$9</definedName>
    <definedName name="_xlnm._FilterDatabase" localSheetId="22" hidden="1">'ND Paper Listing JULY24'!$A$1:$M$15</definedName>
    <definedName name="_xlnm._FilterDatabase" localSheetId="33" hidden="1">'ND Paper Listing JULY25'!$A$1:$K$25</definedName>
    <definedName name="_xlnm._FilterDatabase" localSheetId="1" hidden="1">'ND Paper Listing JULY25 (2)'!$A$1:$K$25</definedName>
    <definedName name="_xlnm._FilterDatabase" localSheetId="20" hidden="1">'ND Paper Listing JUNE(1)'!$A$1:$K$47</definedName>
    <definedName name="_xlnm._FilterDatabase" localSheetId="21" hidden="1">'ND Paper Listing JUNE(2)'!$A$1:$O$36</definedName>
    <definedName name="_xlnm._FilterDatabase" localSheetId="32" hidden="1">'ND Paper Listing JUNE25'!$A$1:$K$31</definedName>
    <definedName name="_xlnm._FilterDatabase" localSheetId="14" hidden="1">'ND Paper Listing Mac24(1)'!$A$1:$K$44</definedName>
    <definedName name="_xlnm._FilterDatabase" localSheetId="15" hidden="1">'ND Paper Listing Mac24(2)'!$A$1:$K$47</definedName>
    <definedName name="_xlnm._FilterDatabase" localSheetId="29" hidden="1">'ND Paper Listing March25'!$A$1:$K$38</definedName>
    <definedName name="_xlnm._FilterDatabase" localSheetId="18" hidden="1">'ND Paper Listing MAY (1)'!$A$1:$O$35</definedName>
    <definedName name="_xlnm._FilterDatabase" localSheetId="19" hidden="1">'ND Paper Listing MAY(2)'!$A$1:$K$47</definedName>
    <definedName name="_xlnm._FilterDatabase" localSheetId="3" hidden="1">'ND Paper Listing MAY(3)'!$A$1:$K$47</definedName>
    <definedName name="_xlnm._FilterDatabase" localSheetId="31" hidden="1">'ND Paper Listing MAY25'!$A$1:$K$33</definedName>
    <definedName name="_xlnm._FilterDatabase" localSheetId="0" hidden="1">'ND Paper Listing MAY25 (2)'!$A$1:$K$33</definedName>
    <definedName name="_xlnm._FilterDatabase" localSheetId="6" hidden="1">'ND Paper Listing NOV23'!$A$1:$M$20</definedName>
    <definedName name="_xlnm._FilterDatabase" localSheetId="7" hidden="1">'ND Paper Listing NOV23 (2)'!$A$1:$L$52</definedName>
    <definedName name="_xlnm._FilterDatabase" localSheetId="37" hidden="1">'ND Paper Listing NOVEMBER25'!$A$1:$K$12</definedName>
    <definedName name="_xlnm._FilterDatabase" localSheetId="24" hidden="1">'ND Paper Listing OCT24'!$A$1:$K$40</definedName>
    <definedName name="_xlnm._FilterDatabase" localSheetId="36" hidden="1">'ND Paper Listing OCTOBER25'!$A$1:$K$12</definedName>
    <definedName name="_xlnm._FilterDatabase" localSheetId="23" hidden="1">'ND Paper Listing SEPT24'!$A$1:$K$40</definedName>
    <definedName name="_xlnm._FilterDatabase" localSheetId="35" hidden="1">'ND Paper Listing SEPTEMBER25'!$A$1:$K$17</definedName>
    <definedName name="_xlnm.Print_Area" localSheetId="16">'ND Paper Listing Apr24(1)'!$A$1:$M$22</definedName>
    <definedName name="_xlnm.Print_Area" localSheetId="17">'ND Paper Listing Apr24(2)'!$A$1:$M$8</definedName>
    <definedName name="_xlnm.Print_Area" localSheetId="30">'ND Paper Listing APR25'!$A$1:$M$9</definedName>
    <definedName name="_xlnm.Print_Area" localSheetId="11">'ND Paper Listing APRIL25'!$A$1:$K$21</definedName>
    <definedName name="_xlnm.Print_Area" localSheetId="34">'ND Paper Listing AUGUST25'!$B$1:$M$16</definedName>
    <definedName name="_xlnm.Print_Area" localSheetId="8">'ND Paper Listing DEC23'!$A$1:$K$24</definedName>
    <definedName name="_xlnm.Print_Area" localSheetId="5">'ND Paper Listing DEC23 (2)'!$A$1:$K$24</definedName>
    <definedName name="_xlnm.Print_Area" localSheetId="9">'ND Paper Listing DEC23(2)'!$D$1:$N$27</definedName>
    <definedName name="_xlnm.Print_Area" localSheetId="26">'ND Paper Listing Dec24'!$A$1:$M$8</definedName>
    <definedName name="_xlnm.Print_Area" localSheetId="38">'ND Paper Listing DECEMBER25'!$A$1:$M$8</definedName>
    <definedName name="_xlnm.Print_Area" localSheetId="12">'ND Paper Listing FEB24(1)'!$A$1:$K$19</definedName>
    <definedName name="_xlnm.Print_Area" localSheetId="13">'ND Paper Listing FEB24(2)'!$A$1:$K$12</definedName>
    <definedName name="_xlnm.Print_Area" localSheetId="28">'ND Paper Listing Feb25'!$A$1:$M$15</definedName>
    <definedName name="_xlnm.Print_Area" localSheetId="40">'ND Paper Listing FEBRUARY26'!$A$1:$M$14</definedName>
    <definedName name="_xlnm.Print_Area" localSheetId="10">'ND Paper Listing JAN24(1)'!$A$1:$K$21</definedName>
    <definedName name="_xlnm.Print_Area" localSheetId="27">'ND Paper Listing Jan25'!$A$1:$M$8</definedName>
    <definedName name="_xlnm.Print_Area" localSheetId="2">'ND Paper Listing Jan25 (2)'!$A$1:$M$8</definedName>
    <definedName name="_xlnm.Print_Area" localSheetId="39">'ND Paper Listing JANUARY26'!$C$1:$O$14</definedName>
    <definedName name="_xlnm.Print_Area" localSheetId="22">'ND Paper Listing JULY24'!$A$1:$N$10</definedName>
    <definedName name="_xlnm.Print_Area" localSheetId="33">'ND Paper Listing JULY25'!$A$1:$M$11</definedName>
    <definedName name="_xlnm.Print_Area" localSheetId="1">'ND Paper Listing JULY25 (2)'!$A$1:$M$11</definedName>
    <definedName name="_xlnm.Print_Area" localSheetId="20">'ND Paper Listing JUNE(1)'!$A$1:$M$15</definedName>
    <definedName name="_xlnm.Print_Area" localSheetId="21">'ND Paper Listing JUNE(2)'!$A$1:$M$19</definedName>
    <definedName name="_xlnm.Print_Area" localSheetId="32">'ND Paper Listing JUNE25'!$A$1:$M$16</definedName>
    <definedName name="_xlnm.Print_Area" localSheetId="14">'ND Paper Listing Mac24(1)'!$A$1:$K$18</definedName>
    <definedName name="_xlnm.Print_Area" localSheetId="15">'ND Paper Listing Mac24(2)'!$A$1:$K$14</definedName>
    <definedName name="_xlnm.Print_Area" localSheetId="29">'ND Paper Listing March25'!$A$1:$M$15</definedName>
    <definedName name="_xlnm.Print_Area" localSheetId="18">'ND Paper Listing MAY (1)'!$A$1:$M$22</definedName>
    <definedName name="_xlnm.Print_Area" localSheetId="19">'ND Paper Listing MAY(2)'!$A$1:$M$14</definedName>
    <definedName name="_xlnm.Print_Area" localSheetId="3">'ND Paper Listing MAY(3)'!$A$1:$M$14</definedName>
    <definedName name="_xlnm.Print_Area" localSheetId="31">'ND Paper Listing MAY25'!$A$1:$M$10</definedName>
    <definedName name="_xlnm.Print_Area" localSheetId="0">'ND Paper Listing MAY25 (2)'!$A$1:$M$10</definedName>
    <definedName name="_xlnm.Print_Area" localSheetId="7">'ND Paper Listing NOV23 (2)'!$A$1:$K$32</definedName>
    <definedName name="_xlnm.Print_Area" localSheetId="37">'ND Paper Listing NOVEMBER25'!$A$1:$M$11</definedName>
    <definedName name="_xlnm.Print_Area" localSheetId="24">'ND Paper Listing OCT24'!$A$1:$M$8</definedName>
    <definedName name="_xlnm.Print_Area" localSheetId="36">'ND Paper Listing OCTOBER25'!$B$1:$M$7</definedName>
    <definedName name="_xlnm.Print_Area" localSheetId="23">'ND Paper Listing SEPT24'!$A$1:$M$8</definedName>
    <definedName name="_xlnm.Print_Area" localSheetId="35">'ND Paper Listing SEPTEMBER25'!$B$1:$M$10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67" l="1"/>
  <c r="L4" i="67"/>
  <c r="K4" i="67"/>
  <c r="M7" i="66"/>
  <c r="L7" i="66"/>
  <c r="K7" i="66"/>
  <c r="M12" i="57"/>
  <c r="L12" i="57"/>
  <c r="K12" i="57"/>
  <c r="M12" i="53"/>
  <c r="L12" i="53"/>
  <c r="K12" i="53"/>
  <c r="M12" i="52"/>
  <c r="L12" i="52"/>
  <c r="K12" i="52"/>
  <c r="M17" i="51"/>
  <c r="M8" i="46" l="1"/>
  <c r="L8" i="46"/>
  <c r="K8" i="46"/>
  <c r="M12" i="45"/>
  <c r="L12" i="45"/>
  <c r="K12" i="45"/>
  <c r="M12" i="44"/>
  <c r="L12" i="44"/>
  <c r="K12" i="44"/>
  <c r="M8" i="43"/>
  <c r="L8" i="43"/>
  <c r="K8" i="43"/>
  <c r="K4" i="42"/>
  <c r="L4" i="42"/>
  <c r="M4" i="42"/>
  <c r="L7" i="41"/>
  <c r="L8" i="41"/>
  <c r="L9" i="41"/>
  <c r="L10" i="41"/>
  <c r="L11" i="41"/>
  <c r="M12" i="41"/>
  <c r="M6" i="39"/>
  <c r="L6" i="39"/>
  <c r="K6" i="39"/>
  <c r="M19" i="35"/>
  <c r="L19" i="35"/>
  <c r="K19" i="35"/>
  <c r="M11" i="33"/>
  <c r="L11" i="33"/>
  <c r="K11" i="33"/>
  <c r="M11" i="32"/>
  <c r="L11" i="32"/>
  <c r="K11" i="32"/>
  <c r="M18" i="31"/>
  <c r="L18" i="31"/>
  <c r="K18" i="31"/>
  <c r="M5" i="30"/>
  <c r="L5" i="30"/>
  <c r="K18" i="29"/>
  <c r="L18" i="29"/>
  <c r="M18" i="29"/>
  <c r="K11" i="26"/>
  <c r="K20" i="17"/>
  <c r="K16" i="15"/>
  <c r="K18" i="11"/>
  <c r="N24" i="10"/>
  <c r="K20" i="8"/>
  <c r="K28" i="3"/>
  <c r="K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D5" authorId="0" shapeId="0" xr:uid="{915EB2CB-BF92-4096-9676-AD19F77B07BD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DO COPY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K3" authorId="0" shapeId="0" xr:uid="{66B9ECB7-57B7-4893-8942-630909CA112E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1213.802
</t>
        </r>
      </text>
    </comment>
    <comment ref="K4" authorId="0" shapeId="0" xr:uid="{21627615-E655-4B39-8452-260E4230C4D1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1184.454
</t>
        </r>
      </text>
    </comment>
    <comment ref="K6" authorId="0" shapeId="0" xr:uid="{A4CFAE63-F095-4DEA-BA26-7808EDA24C7A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1468.368
</t>
        </r>
      </text>
    </comment>
    <comment ref="K7" authorId="0" shapeId="0" xr:uid="{B321D3A6-56A4-4B3E-BE24-CB30D262E6E5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1409.712</t>
        </r>
      </text>
    </comment>
    <comment ref="K8" authorId="0" shapeId="0" xr:uid="{EBE0414B-8370-4889-8CB1-084A79EEA723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1828.822
</t>
        </r>
      </text>
    </comment>
    <comment ref="K10" authorId="0" shapeId="0" xr:uid="{C2771D92-9A29-47E9-B3FE-B0FB5357F2BC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1375.814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K2" authorId="0" shapeId="0" xr:uid="{049253CD-6F76-436E-9584-2D52BBC900E7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1199.082
</t>
        </r>
      </text>
    </comment>
    <comment ref="B5" authorId="0" shapeId="0" xr:uid="{0205F86D-0979-4F5E-9367-7BFAD12F93B9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28.307 MT TUKAR KE 29.755 MT 10/05/2024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F15" authorId="0" shapeId="0" xr:uid="{7F566BF8-3351-4096-B624-F0EB39ADB083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VFL8870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F6" authorId="0" shapeId="0" xr:uid="{788A8614-FA93-4475-806C-A1B93C4473FD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DAMAGE CLAIM 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D5" authorId="0" shapeId="0" xr:uid="{69F8FDDE-3E8E-4684-B442-89F7F66EB262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DO COPY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D5" authorId="0" shapeId="0" xr:uid="{2E6BABAB-7443-45AE-90BE-5E67E94E51A8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DO COPY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C20" authorId="0" shapeId="0" xr:uid="{413B9554-3894-4ABD-9C3A-BC0A452F0BB4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ORDER 35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H10" authorId="0" shapeId="0" xr:uid="{3A597CD1-C75F-4EB5-823B-E4990E28AFCA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JB
</t>
        </r>
      </text>
    </comment>
    <comment ref="H13" authorId="0" shapeId="0" xr:uid="{B4D5B4A7-F45A-4E9E-9FD7-2A61BD331C48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JB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C20" authorId="0" shapeId="0" xr:uid="{DB2A4776-E2C3-452F-9AE7-7DCF641078C1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ORDER 35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L2" authorId="0" shapeId="0" xr:uid="{2D5C04C5-CE9A-4A11-A85A-D90D5B460AA8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MINIMUN 25
</t>
        </r>
      </text>
    </comment>
    <comment ref="O2" authorId="0" shapeId="0" xr:uid="{1D0BC851-CFA3-420F-A7ED-A75920412578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MINIMUN 25
</t>
        </r>
      </text>
    </comment>
    <comment ref="O18" authorId="0" shapeId="0" xr:uid="{4F1536E7-E39D-4D3A-A19A-655CD926B1CB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 ROLL DAMAGE
IV-04426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E3" authorId="0" shapeId="0" xr:uid="{B7264AC0-1E33-4389-82B8-5D7513255F3E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XCUKUP 25MT
</t>
        </r>
      </text>
    </comment>
    <comment ref="K3" authorId="0" shapeId="0" xr:uid="{482CBE50-A6FD-4EF2-A659-B0100ADC3A5B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RM871.35
KURANG 25 MT
</t>
        </r>
      </text>
    </comment>
    <comment ref="D6" authorId="0" shapeId="0" xr:uid="{46625344-C7F7-49C5-B8DB-7892706CF15F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X ADA INVOICE
</t>
        </r>
      </text>
    </comment>
    <comment ref="I15" authorId="0" shapeId="0" xr:uid="{DE3FCBF5-0C5F-4C77-93E3-863660992BE0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MINIMUM 25</t>
        </r>
      </text>
    </comment>
    <comment ref="K15" authorId="0" shapeId="0" xr:uid="{010411D1-095F-45D8-9435-81CDFEBEB42D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23.651 X RM35=RM827.79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K2" authorId="0" shapeId="0" xr:uid="{1C7288D1-1C85-44E0-8092-4405A752FA2A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808.115
</t>
        </r>
      </text>
    </comment>
    <comment ref="K7" authorId="0" shapeId="0" xr:uid="{A09BC51A-EDE8-43F4-B541-74A21C1B0C9B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1575.316</t>
        </r>
      </text>
    </comment>
    <comment ref="K8" authorId="0" shapeId="0" xr:uid="{F153868A-0494-4FCA-A76A-42E009749F3D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1623.744
</t>
        </r>
      </text>
    </comment>
    <comment ref="K9" authorId="0" shapeId="0" xr:uid="{7600FD04-E6D2-40DE-B22C-1162C30760AC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1689.936</t>
        </r>
      </text>
    </comment>
    <comment ref="K10" authorId="0" shapeId="0" xr:uid="{9B209261-B25C-4761-B975-C6D80E73874E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1221.216
</t>
        </r>
      </text>
    </comment>
    <comment ref="K12" authorId="0" shapeId="0" xr:uid="{BD3CF66D-2B58-4D8A-A71B-4F632DD353E1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1180.636</t>
        </r>
      </text>
    </comment>
    <comment ref="K15" authorId="0" shapeId="0" xr:uid="{B5424550-90C2-4D60-82BA-02673DF1A429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1157.866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K3" authorId="0" shapeId="0" xr:uid="{6914EACD-9AF1-41D7-AC51-3AEDBB3541B1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1173.644
</t>
        </r>
      </text>
    </comment>
    <comment ref="K4" authorId="0" shapeId="0" xr:uid="{DAA758BE-34FA-4919-906A-EE19D0500ED0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1345.178
</t>
        </r>
      </text>
    </comment>
    <comment ref="K5" authorId="0" shapeId="0" xr:uid="{709AC3C0-269D-4CD5-82F2-B4D5651C778E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1232.892
</t>
        </r>
      </text>
    </comment>
    <comment ref="K7" authorId="0" shapeId="0" xr:uid="{DC150634-37CE-429D-A6A3-F82AE84D0AF8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1232.754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 Lin Lim</author>
  </authors>
  <commentList>
    <comment ref="K2" authorId="0" shapeId="0" xr:uid="{6DD85EC7-6E23-4108-A267-A407D5E4C063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1217.344
</t>
        </r>
      </text>
    </comment>
    <comment ref="K3" authorId="0" shapeId="0" xr:uid="{1FFEF426-AAAD-46F8-8719-B02143F44C1A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1499.376
</t>
        </r>
      </text>
    </comment>
    <comment ref="K4" authorId="0" shapeId="0" xr:uid="{567EA24F-4920-4D60-8B20-EC40BEC508B5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1263.89
</t>
        </r>
      </text>
    </comment>
    <comment ref="K5" authorId="0" shapeId="0" xr:uid="{4F245CA4-D5A3-4046-8E6A-AD1DF2349A74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1288.414</t>
        </r>
      </text>
    </comment>
    <comment ref="K6" authorId="0" shapeId="0" xr:uid="{828A1A57-DC54-4F76-BBEE-B2EC780B97D6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1474.898
</t>
        </r>
      </text>
    </comment>
    <comment ref="K7" authorId="0" shapeId="0" xr:uid="{C13BA30D-6F72-431C-88E7-459B5325C192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1580.238</t>
        </r>
      </text>
    </comment>
    <comment ref="K9" authorId="0" shapeId="0" xr:uid="{438DB56E-7B7A-4F14-A9AE-BD3B5D8C9F1F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1588.518</t>
        </r>
      </text>
    </comment>
    <comment ref="K11" authorId="0" shapeId="0" xr:uid="{3FFA1251-1599-48B7-9E42-275E961899CC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1258.238
</t>
        </r>
      </text>
    </comment>
    <comment ref="K12" authorId="0" shapeId="0" xr:uid="{DDB03B4B-CEF2-4AB4-8BE6-89E5D54B49FE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1511.744</t>
        </r>
      </text>
    </comment>
    <comment ref="K14" authorId="0" shapeId="0" xr:uid="{569259F3-B7EB-4B59-A503-419F315091D7}">
      <text>
        <r>
          <rPr>
            <b/>
            <sz val="9"/>
            <color indexed="81"/>
            <rFont val="Tahoma"/>
            <family val="2"/>
          </rPr>
          <t>Man Lin Lim:</t>
        </r>
        <r>
          <rPr>
            <sz val="9"/>
            <color indexed="81"/>
            <rFont val="Tahoma"/>
            <family val="2"/>
          </rPr>
          <t xml:space="preserve">
1284.412</t>
        </r>
      </text>
    </comment>
  </commentList>
</comments>
</file>

<file path=xl/sharedStrings.xml><?xml version="1.0" encoding="utf-8"?>
<sst xmlns="http://schemas.openxmlformats.org/spreadsheetml/2006/main" count="3033" uniqueCount="572">
  <si>
    <t>BANTING</t>
  </si>
  <si>
    <t>NDK4911</t>
  </si>
  <si>
    <t>FAR EAST</t>
  </si>
  <si>
    <t>MELAKA</t>
  </si>
  <si>
    <t>BQL997</t>
  </si>
  <si>
    <t>SENAI</t>
  </si>
  <si>
    <t>VCM3362</t>
  </si>
  <si>
    <t>MUDA PASIFIK</t>
  </si>
  <si>
    <t>QS1149P</t>
  </si>
  <si>
    <t>MCP6616</t>
  </si>
  <si>
    <t>KFL4119</t>
  </si>
  <si>
    <t>BPE1413</t>
  </si>
  <si>
    <t>BPR7699</t>
  </si>
  <si>
    <t>VDV9035</t>
  </si>
  <si>
    <t>JVS4119</t>
  </si>
  <si>
    <t>BKF9406</t>
  </si>
  <si>
    <t>IV-04224</t>
  </si>
  <si>
    <t>IV-04225</t>
  </si>
  <si>
    <t>IV-04199</t>
  </si>
  <si>
    <t>IV-04200</t>
  </si>
  <si>
    <t>IV-04189</t>
  </si>
  <si>
    <t>IV-04226</t>
  </si>
  <si>
    <t>FAR EAST JB</t>
  </si>
  <si>
    <t>SIMPANG RENGGAM</t>
  </si>
  <si>
    <t>IV-04227</t>
  </si>
  <si>
    <t>IV-04228</t>
  </si>
  <si>
    <t>CARTON INDUSTRIES</t>
  </si>
  <si>
    <t>TEBRAU</t>
  </si>
  <si>
    <t>BLR1173</t>
  </si>
  <si>
    <t>IV-04229</t>
  </si>
  <si>
    <t>IV-04230</t>
  </si>
  <si>
    <t>IV-04231</t>
  </si>
  <si>
    <t>IV-04216</t>
  </si>
  <si>
    <t>BATU PAHAT</t>
  </si>
  <si>
    <t>NDK9035</t>
  </si>
  <si>
    <t>BRK4119</t>
  </si>
  <si>
    <t>IV-04232</t>
  </si>
  <si>
    <t>IV-04233</t>
  </si>
  <si>
    <t>IV-04234</t>
  </si>
  <si>
    <t>制表人</t>
  </si>
  <si>
    <t>审核人</t>
  </si>
  <si>
    <t>蔡明彬</t>
  </si>
  <si>
    <t>陈建华</t>
  </si>
  <si>
    <t>黄勇</t>
  </si>
  <si>
    <r>
      <rPr>
        <sz val="10"/>
        <rFont val="宋体"/>
        <charset val="134"/>
      </rPr>
      <t>序号</t>
    </r>
    <r>
      <rPr>
        <sz val="10"/>
        <rFont val="Segoe UI Symbol"/>
        <family val="2"/>
      </rPr>
      <t xml:space="preserve"> No.</t>
    </r>
  </si>
  <si>
    <r>
      <rPr>
        <sz val="10"/>
        <rFont val="宋体"/>
        <charset val="134"/>
      </rPr>
      <t>发票号</t>
    </r>
    <r>
      <rPr>
        <sz val="10"/>
        <rFont val="Segoe UI Symbol"/>
        <family val="2"/>
      </rPr>
      <t>Inv No.</t>
    </r>
  </si>
  <si>
    <r>
      <rPr>
        <sz val="10"/>
        <rFont val="宋体"/>
        <charset val="134"/>
      </rPr>
      <t>发票日期</t>
    </r>
    <r>
      <rPr>
        <sz val="10"/>
        <rFont val="Segoe UI Symbol"/>
        <family val="2"/>
      </rPr>
      <t>Inv Date</t>
    </r>
  </si>
  <si>
    <r>
      <t>提单号</t>
    </r>
    <r>
      <rPr>
        <sz val="10"/>
        <rFont val="Segoe UI Symbol"/>
        <family val="2"/>
      </rPr>
      <t xml:space="preserve"> DO No.</t>
    </r>
  </si>
  <si>
    <t>车牌信息Lorry No</t>
  </si>
  <si>
    <t>FROM</t>
  </si>
  <si>
    <t>TO</t>
  </si>
  <si>
    <r>
      <t>重量</t>
    </r>
    <r>
      <rPr>
        <sz val="10"/>
        <rFont val="Segoe UI Symbol"/>
        <family val="2"/>
      </rPr>
      <t xml:space="preserve"> Weight 
</t>
    </r>
    <r>
      <rPr>
        <sz val="10"/>
        <rFont val="宋体"/>
        <charset val="134"/>
      </rPr>
      <t>（吨 TON）</t>
    </r>
  </si>
  <si>
    <r>
      <t xml:space="preserve">价钱率
</t>
    </r>
    <r>
      <rPr>
        <sz val="10"/>
        <rFont val="Segoe UI Symbol"/>
        <family val="2"/>
      </rPr>
      <t>RATE</t>
    </r>
  </si>
  <si>
    <r>
      <rPr>
        <sz val="10"/>
        <rFont val="Arial"/>
        <family val="2"/>
      </rPr>
      <t>合计</t>
    </r>
    <r>
      <rPr>
        <sz val="12"/>
        <rFont val="Segoe UI Symbol"/>
        <family val="2"/>
      </rPr>
      <t xml:space="preserve"> </t>
    </r>
    <r>
      <rPr>
        <sz val="8"/>
        <rFont val="Segoe UI Symbol"/>
        <family val="2"/>
      </rPr>
      <t>(Total)</t>
    </r>
  </si>
  <si>
    <t xml:space="preserve">Customer </t>
  </si>
  <si>
    <t xml:space="preserve">ORNAPAPER </t>
  </si>
  <si>
    <t xml:space="preserve"> </t>
  </si>
  <si>
    <t>ORNAPAPER</t>
  </si>
  <si>
    <t>BQT1149</t>
  </si>
  <si>
    <t>JPL551</t>
  </si>
  <si>
    <t>JSQ4119</t>
  </si>
  <si>
    <t>IV-04254</t>
  </si>
  <si>
    <t>IV-04255</t>
  </si>
  <si>
    <t>IV-04256</t>
  </si>
  <si>
    <t>NDK1149</t>
  </si>
  <si>
    <t>IV-04257</t>
  </si>
  <si>
    <t>IV-04258</t>
  </si>
  <si>
    <t>DEL9901</t>
  </si>
  <si>
    <t>PKD2540</t>
  </si>
  <si>
    <t>IV-04221</t>
  </si>
  <si>
    <t>IV-04296</t>
  </si>
  <si>
    <t>BJL5371</t>
  </si>
  <si>
    <t>IV-04297</t>
  </si>
  <si>
    <t>IV-04242</t>
  </si>
  <si>
    <t>BQA9035</t>
  </si>
  <si>
    <t>JPL5551</t>
  </si>
  <si>
    <t>BKQ9590</t>
  </si>
  <si>
    <t>IV-04259</t>
  </si>
  <si>
    <t>IV-04260</t>
  </si>
  <si>
    <t>IV-04261</t>
  </si>
  <si>
    <t>IV-04262</t>
  </si>
  <si>
    <t>IV-04263</t>
  </si>
  <si>
    <t>IV-04264</t>
  </si>
  <si>
    <t>SH PACKAGING</t>
  </si>
  <si>
    <t>JOHOR BAHRU</t>
  </si>
  <si>
    <t>BKC3097</t>
  </si>
  <si>
    <t>NDK1015</t>
  </si>
  <si>
    <t>IV-04265</t>
  </si>
  <si>
    <t>IV-04266</t>
  </si>
  <si>
    <t>KF PAPER</t>
  </si>
  <si>
    <t>MERLIMAU</t>
  </si>
  <si>
    <t>AMF135</t>
  </si>
  <si>
    <t>MDM6354</t>
  </si>
  <si>
    <t>IV-04267</t>
  </si>
  <si>
    <t>IV-04235</t>
  </si>
  <si>
    <t>IV-04304</t>
  </si>
  <si>
    <t>BLH5969</t>
  </si>
  <si>
    <t>IV-04305</t>
  </si>
  <si>
    <t>IV-04268</t>
  </si>
  <si>
    <t>IV-04269</t>
  </si>
  <si>
    <t>IV-04270</t>
  </si>
  <si>
    <t>IV-04271</t>
  </si>
  <si>
    <t>IV-04272</t>
  </si>
  <si>
    <t>NDX4119</t>
  </si>
  <si>
    <t>IV-04341</t>
  </si>
  <si>
    <t>IV-04309</t>
  </si>
  <si>
    <t>KWENG HONG</t>
  </si>
  <si>
    <t>SG.PETANI</t>
  </si>
  <si>
    <t>KEK398</t>
  </si>
  <si>
    <t>IV-04320</t>
  </si>
  <si>
    <t>IV-04342</t>
  </si>
  <si>
    <t>IV-04343</t>
  </si>
  <si>
    <t>W135A</t>
  </si>
  <si>
    <t>IV-04321</t>
  </si>
  <si>
    <t>VAA1136</t>
  </si>
  <si>
    <t>IV-04310</t>
  </si>
  <si>
    <t>PHR4882</t>
  </si>
  <si>
    <t>IV-04312</t>
  </si>
  <si>
    <t>IV-04344</t>
  </si>
  <si>
    <t>RP9018</t>
  </si>
  <si>
    <t>IV-04345</t>
  </si>
  <si>
    <t>IV-04346</t>
  </si>
  <si>
    <t>IV-04322</t>
  </si>
  <si>
    <t>IV-04311</t>
  </si>
  <si>
    <t>BQP6681</t>
  </si>
  <si>
    <t>IV-04334</t>
  </si>
  <si>
    <t>IV-04323</t>
  </si>
  <si>
    <t>BPQ9962</t>
  </si>
  <si>
    <t>IV-04347</t>
  </si>
  <si>
    <t>VCV6004</t>
  </si>
  <si>
    <t>IV-04335</t>
  </si>
  <si>
    <t>JISHAN</t>
  </si>
  <si>
    <t>NIBONG TEBAL</t>
  </si>
  <si>
    <t>IV-04333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</si>
  <si>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</si>
  <si>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</si>
  <si>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</si>
  <si>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</si>
  <si>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</si>
  <si>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</si>
  <si>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</si>
  <si>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</si>
  <si>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</si>
  <si>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</si>
  <si>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</si>
  <si>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</si>
  <si>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</si>
  <si>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</si>
  <si>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</si>
  <si>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</si>
  <si>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</si>
  <si>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</si>
  <si>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ETD</t>
  </si>
  <si>
    <t>UNITED CREATION</t>
  </si>
  <si>
    <t>BJP9003</t>
  </si>
  <si>
    <t>IV-04362</t>
  </si>
  <si>
    <t>IV-04374</t>
  </si>
  <si>
    <t>IV-04375</t>
  </si>
  <si>
    <t>W1247G</t>
  </si>
  <si>
    <t>IV-04432</t>
  </si>
  <si>
    <t>VAU8661</t>
  </si>
  <si>
    <t>JMX3315</t>
  </si>
  <si>
    <t>IV-04354</t>
  </si>
  <si>
    <t>IV-04418</t>
  </si>
  <si>
    <t>IV-04355</t>
  </si>
  <si>
    <t>IV-04419</t>
  </si>
  <si>
    <t>IV-04420</t>
  </si>
  <si>
    <t>VEQ6618</t>
  </si>
  <si>
    <t>BPQ9961</t>
  </si>
  <si>
    <t>IV-04409</t>
  </si>
  <si>
    <t>IV-04421</t>
  </si>
  <si>
    <t>ORNAPAPER BP</t>
  </si>
  <si>
    <t>IV-04422</t>
  </si>
  <si>
    <t>IV-04423</t>
  </si>
  <si>
    <t>AMX3004</t>
  </si>
  <si>
    <t>IV-04433</t>
  </si>
  <si>
    <t>IV-04425</t>
  </si>
  <si>
    <t>IV-04424</t>
  </si>
  <si>
    <t>BPK135</t>
  </si>
  <si>
    <t>NCX6339</t>
  </si>
  <si>
    <t>IV-04426</t>
  </si>
  <si>
    <t>IV-04413</t>
  </si>
  <si>
    <t>IV-04427</t>
  </si>
  <si>
    <t>IV-04428</t>
  </si>
  <si>
    <t>IV-04429</t>
  </si>
  <si>
    <t>IV-04434</t>
  </si>
  <si>
    <t>19</t>
  </si>
  <si>
    <t>20</t>
  </si>
  <si>
    <t>21</t>
  </si>
  <si>
    <t>22</t>
  </si>
  <si>
    <t>FAR EAST MELAKA</t>
  </si>
  <si>
    <t>IV-04477</t>
  </si>
  <si>
    <t>IV-04478</t>
  </si>
  <si>
    <t>WB135X</t>
  </si>
  <si>
    <t>IV-04463</t>
  </si>
  <si>
    <t>IV-04479</t>
  </si>
  <si>
    <t>IV-04480</t>
  </si>
  <si>
    <t>JMX3314</t>
  </si>
  <si>
    <t>IV-04481</t>
  </si>
  <si>
    <t>IV-04482</t>
  </si>
  <si>
    <t>VDR8937</t>
  </si>
  <si>
    <t>IV-04471</t>
  </si>
  <si>
    <t>ORNAPAPER  BP</t>
  </si>
  <si>
    <t>MCK6893</t>
  </si>
  <si>
    <t>IV-04464</t>
  </si>
  <si>
    <t>IV-04483</t>
  </si>
  <si>
    <t>REAL PAPER</t>
  </si>
  <si>
    <t>KULAI</t>
  </si>
  <si>
    <t>VGK8289</t>
  </si>
  <si>
    <t>IV-04465</t>
  </si>
  <si>
    <t>IV-04484</t>
  </si>
  <si>
    <t>IV-04485</t>
  </si>
  <si>
    <t>IV-04457</t>
  </si>
  <si>
    <t>IV-04486</t>
  </si>
  <si>
    <t>IV-04476</t>
  </si>
  <si>
    <t>JUQ8912</t>
  </si>
  <si>
    <t>IV-04494</t>
  </si>
  <si>
    <t>UCPS</t>
  </si>
  <si>
    <t>BLE5713</t>
  </si>
  <si>
    <t>IV-04495</t>
  </si>
  <si>
    <t>IV-04496</t>
  </si>
  <si>
    <t>IV-04497</t>
  </si>
  <si>
    <t>IV-04523</t>
  </si>
  <si>
    <t>IV-04524</t>
  </si>
  <si>
    <t>IV-04548</t>
  </si>
  <si>
    <t>QS6696Q</t>
  </si>
  <si>
    <t>IV-04610</t>
  </si>
  <si>
    <t>IV-04549</t>
  </si>
  <si>
    <t>DEM2283</t>
  </si>
  <si>
    <t>IV-04567</t>
  </si>
  <si>
    <t>JSN5277</t>
  </si>
  <si>
    <t>IV-04606</t>
  </si>
  <si>
    <t>IV-04611</t>
  </si>
  <si>
    <t>IV-04568</t>
  </si>
  <si>
    <t>AMH8937</t>
  </si>
  <si>
    <t>IV-04569</t>
  </si>
  <si>
    <t>IV-04613</t>
  </si>
  <si>
    <t>IV-04607</t>
  </si>
  <si>
    <t>IV-04608</t>
  </si>
  <si>
    <t>JMT1718</t>
  </si>
  <si>
    <t>WB9845M</t>
  </si>
  <si>
    <t>IV-04616</t>
  </si>
  <si>
    <t>IV-04617</t>
  </si>
  <si>
    <t>UU6966</t>
  </si>
  <si>
    <t>IV-04620</t>
  </si>
  <si>
    <t>RAN9134</t>
  </si>
  <si>
    <t>AMS9134</t>
  </si>
  <si>
    <t>WA8441T</t>
  </si>
  <si>
    <t>DES4194</t>
  </si>
  <si>
    <t>BJM9080</t>
  </si>
  <si>
    <t>IV-04614</t>
  </si>
  <si>
    <t>IV-04615</t>
  </si>
  <si>
    <t>IV-04618</t>
  </si>
  <si>
    <t>IV-04619</t>
  </si>
  <si>
    <t>IV-04621</t>
  </si>
  <si>
    <t>IV-04609</t>
  </si>
  <si>
    <t>IV-04612</t>
  </si>
  <si>
    <t>IV-04640</t>
  </si>
  <si>
    <t>MASTER PACK</t>
  </si>
  <si>
    <t>BRA3309</t>
  </si>
  <si>
    <t>IV-04641</t>
  </si>
  <si>
    <t>NBQ2156</t>
  </si>
  <si>
    <t>IV-04729</t>
  </si>
  <si>
    <t>POLYPLUS</t>
  </si>
  <si>
    <t>BLX2635</t>
  </si>
  <si>
    <t>IV-04698</t>
  </si>
  <si>
    <t>CARTON</t>
  </si>
  <si>
    <t>VEV9988</t>
  </si>
  <si>
    <t>BMA8797</t>
  </si>
  <si>
    <t>IV-04699</t>
  </si>
  <si>
    <t>IV-04700</t>
  </si>
  <si>
    <t>IV-04701</t>
  </si>
  <si>
    <t>AND8889</t>
  </si>
  <si>
    <t>IV-04702</t>
  </si>
  <si>
    <t>IV-04703</t>
  </si>
  <si>
    <t>VBE7833</t>
  </si>
  <si>
    <t>IV-04704</t>
  </si>
  <si>
    <t>IV-04705</t>
  </si>
  <si>
    <t>IV-04706</t>
  </si>
  <si>
    <t>BLK6493</t>
  </si>
  <si>
    <t>IV-04707</t>
  </si>
  <si>
    <t>TAMPOI</t>
  </si>
  <si>
    <t>JMD5779</t>
  </si>
  <si>
    <t>JUS9159</t>
  </si>
  <si>
    <t>JWS9159</t>
  </si>
  <si>
    <t>IV-04726</t>
  </si>
  <si>
    <t>IV-04727</t>
  </si>
  <si>
    <t>IV-04728</t>
  </si>
  <si>
    <t>IV-04730</t>
  </si>
  <si>
    <t>PUBLIC PACKAGES</t>
  </si>
  <si>
    <t>VDK8860</t>
  </si>
  <si>
    <t>BPE5159</t>
  </si>
  <si>
    <t>IV-04731</t>
  </si>
  <si>
    <t>IV-04732</t>
  </si>
  <si>
    <t>IV-04733</t>
  </si>
  <si>
    <t>VBJ8840</t>
  </si>
  <si>
    <t>IV-04734</t>
  </si>
  <si>
    <t>IV-04735</t>
  </si>
  <si>
    <t>SST 6%</t>
  </si>
  <si>
    <t>IV-04745</t>
  </si>
  <si>
    <t>TCL8889</t>
  </si>
  <si>
    <t>VLC8889</t>
  </si>
  <si>
    <t>IV-04804</t>
  </si>
  <si>
    <t>IV-04805</t>
  </si>
  <si>
    <t>SUBANG</t>
  </si>
  <si>
    <t>IV-04806</t>
  </si>
  <si>
    <t>SUNGAI PETANI</t>
  </si>
  <si>
    <t>IV-04746</t>
  </si>
  <si>
    <t>IV-04809</t>
  </si>
  <si>
    <t>IV-04810</t>
  </si>
  <si>
    <t>IV-04811</t>
  </si>
  <si>
    <t>IV-04760</t>
  </si>
  <si>
    <t>IV-04812</t>
  </si>
  <si>
    <t>IV-04813</t>
  </si>
  <si>
    <t>IV-04803</t>
  </si>
  <si>
    <t>IV-04815</t>
  </si>
  <si>
    <t>IV-04816</t>
  </si>
  <si>
    <t>IV-04817</t>
  </si>
  <si>
    <t>IV-04818</t>
  </si>
  <si>
    <t>TOTAL SST (INC 6%)</t>
  </si>
  <si>
    <t>JUT8910</t>
  </si>
  <si>
    <t>IV-04814</t>
  </si>
  <si>
    <t>BKE2763</t>
  </si>
  <si>
    <t>BLL6873</t>
  </si>
  <si>
    <t>IV-04819</t>
  </si>
  <si>
    <t>IV-04820</t>
  </si>
  <si>
    <t>VEN9995</t>
  </si>
  <si>
    <t>IV-04835</t>
  </si>
  <si>
    <t>IV-04863</t>
  </si>
  <si>
    <t>IV-04866</t>
  </si>
  <si>
    <t>IV-04867</t>
  </si>
  <si>
    <t>TCE8889</t>
  </si>
  <si>
    <t>IV-04868</t>
  </si>
  <si>
    <t>VFL8870</t>
  </si>
  <si>
    <t>IV-04869</t>
  </si>
  <si>
    <t>IV-04870</t>
  </si>
  <si>
    <t>VDM8898</t>
  </si>
  <si>
    <t>IV-04871</t>
  </si>
  <si>
    <t>IV-04872</t>
  </si>
  <si>
    <t>NCN9846</t>
  </si>
  <si>
    <t>IV-04859</t>
  </si>
  <si>
    <t>IV-04845</t>
  </si>
  <si>
    <t>IV-04873</t>
  </si>
  <si>
    <t>IV-04874</t>
  </si>
  <si>
    <t>IV-04875</t>
  </si>
  <si>
    <t>BP MPAK</t>
  </si>
  <si>
    <t>IV-04876</t>
  </si>
  <si>
    <t>VJF2999</t>
  </si>
  <si>
    <t>IV-04877</t>
  </si>
  <si>
    <t>JSC1754</t>
  </si>
  <si>
    <t>IV-04888</t>
  </si>
  <si>
    <t>IV-04889</t>
  </si>
  <si>
    <t>IV-04890</t>
  </si>
  <si>
    <t>VEM8898</t>
  </si>
  <si>
    <t>IV-04891</t>
  </si>
  <si>
    <t>IV-04892</t>
  </si>
  <si>
    <t>IV-04893</t>
  </si>
  <si>
    <t>IV-04894</t>
  </si>
  <si>
    <t>NEA8388</t>
  </si>
  <si>
    <t>IV-04914</t>
  </si>
  <si>
    <t>IV-04915</t>
  </si>
  <si>
    <t>VAG1362</t>
  </si>
  <si>
    <t>IV-04947</t>
  </si>
  <si>
    <t>IV-04973</t>
  </si>
  <si>
    <t>IV-04974</t>
  </si>
  <si>
    <t>IV-04971</t>
  </si>
  <si>
    <t>IV-04972</t>
  </si>
  <si>
    <t>BRV8889</t>
  </si>
  <si>
    <t>IV-04975</t>
  </si>
  <si>
    <t>IV-04976</t>
  </si>
  <si>
    <t>VLF8889</t>
  </si>
  <si>
    <t>IV-04977</t>
  </si>
  <si>
    <t>IV-04978</t>
  </si>
  <si>
    <t>IV-05093</t>
  </si>
  <si>
    <t>IV-05094</t>
  </si>
  <si>
    <t>IV-05095</t>
  </si>
  <si>
    <t>IV-05109</t>
  </si>
  <si>
    <t>FEDERAL</t>
  </si>
  <si>
    <t>JAWI</t>
  </si>
  <si>
    <t>IV-05096</t>
  </si>
  <si>
    <t>IV-05097</t>
  </si>
  <si>
    <t>IV-05098</t>
  </si>
  <si>
    <t>IV-05099</t>
  </si>
  <si>
    <t>IV-05110</t>
  </si>
  <si>
    <t>WVV2737</t>
  </si>
  <si>
    <t>IV-05100</t>
  </si>
  <si>
    <t>IV-05101</t>
  </si>
  <si>
    <t>IV-05102</t>
  </si>
  <si>
    <t>IV-05103</t>
  </si>
  <si>
    <t>IV-05104</t>
  </si>
  <si>
    <t>IV-05105</t>
  </si>
  <si>
    <t>IV-05106</t>
  </si>
  <si>
    <t>IV-05107</t>
  </si>
  <si>
    <t>IV-05154</t>
  </si>
  <si>
    <t>KFC7833</t>
  </si>
  <si>
    <t>IV-05153</t>
  </si>
  <si>
    <t>IV-05427</t>
  </si>
  <si>
    <t>IV-05428</t>
  </si>
  <si>
    <t>VHB6636</t>
  </si>
  <si>
    <t>VEB3313</t>
  </si>
  <si>
    <t>IV-05562</t>
  </si>
  <si>
    <t>IV-05563</t>
  </si>
  <si>
    <t>IV-05616</t>
  </si>
  <si>
    <t>DDA5277</t>
  </si>
  <si>
    <t>IV-05705</t>
  </si>
  <si>
    <t>PASTER PACK</t>
  </si>
  <si>
    <r>
      <t>共计</t>
    </r>
    <r>
      <rPr>
        <sz val="12"/>
        <rFont val="Segoe UI Symbol"/>
        <family val="2"/>
      </rPr>
      <t xml:space="preserve"> </t>
    </r>
    <r>
      <rPr>
        <sz val="8"/>
        <rFont val="Segoe UI Symbol"/>
        <family val="2"/>
      </rPr>
      <t>(Total)</t>
    </r>
  </si>
  <si>
    <r>
      <t>柔佛、士乃古来</t>
    </r>
    <r>
      <rPr>
        <sz val="10"/>
        <rFont val="Segoe UI Symbol"/>
        <family val="2"/>
      </rPr>
      <t xml:space="preserve"> 
JOHOR SENAI KULAI</t>
    </r>
  </si>
  <si>
    <r>
      <t>雪兰莪基地</t>
    </r>
    <r>
      <rPr>
        <sz val="10"/>
        <rFont val="Segoe UI Symbol"/>
        <family val="2"/>
      </rPr>
      <t xml:space="preserve"> 
BANTING</t>
    </r>
  </si>
  <si>
    <t>IV-05792</t>
  </si>
  <si>
    <r>
      <t>槟城、威南</t>
    </r>
    <r>
      <rPr>
        <sz val="10"/>
        <rFont val="Segoe UI Symbol"/>
        <family val="2"/>
      </rPr>
      <t xml:space="preserve"> 
PENANG</t>
    </r>
  </si>
  <si>
    <t>IV-05772</t>
  </si>
  <si>
    <r>
      <t>槟城、威北</t>
    </r>
    <r>
      <rPr>
        <sz val="10"/>
        <rFont val="Segoe UI Symbol"/>
        <family val="2"/>
      </rPr>
      <t xml:space="preserve"> 
PENANG</t>
    </r>
  </si>
  <si>
    <t>IV-05771</t>
  </si>
  <si>
    <t>IV-05732</t>
  </si>
  <si>
    <t>IV-05716</t>
  </si>
  <si>
    <t>共计 (Total)</t>
  </si>
  <si>
    <t>合计 (Total)</t>
  </si>
  <si>
    <r>
      <t>价钱率</t>
    </r>
    <r>
      <rPr>
        <sz val="10"/>
        <rFont val="Segoe UI Symbol"/>
        <family val="2"/>
      </rPr>
      <t xml:space="preserve">
</t>
    </r>
    <r>
      <rPr>
        <sz val="10"/>
        <rFont val="Segoe UI Symbol"/>
        <family val="2"/>
      </rPr>
      <t>RATE</t>
    </r>
  </si>
  <si>
    <r>
      <t>重量</t>
    </r>
    <r>
      <rPr>
        <sz val="10"/>
        <rFont val="Segoe UI Symbol"/>
        <family val="2"/>
      </rPr>
      <t xml:space="preserve"> Weight 
</t>
    </r>
    <r>
      <rPr>
        <sz val="10"/>
        <rFont val="宋体"/>
        <charset val="134"/>
      </rPr>
      <t>（吨</t>
    </r>
    <r>
      <rPr>
        <sz val="10"/>
        <rFont val="Segoe UI Symbol"/>
        <family val="2"/>
      </rPr>
      <t xml:space="preserve"> TON</t>
    </r>
    <r>
      <rPr>
        <sz val="10"/>
        <rFont val="宋体"/>
        <charset val="134"/>
      </rPr>
      <t>）</t>
    </r>
  </si>
  <si>
    <r>
      <t>车牌信息</t>
    </r>
    <r>
      <rPr>
        <sz val="10"/>
        <rFont val="Segoe UI Symbol"/>
        <family val="2"/>
      </rPr>
      <t>Lorry No</t>
    </r>
  </si>
  <si>
    <r>
      <t>发票日期</t>
    </r>
    <r>
      <rPr>
        <sz val="10"/>
        <rFont val="Segoe UI Symbol"/>
        <family val="2"/>
      </rPr>
      <t>Inv Date</t>
    </r>
  </si>
  <si>
    <r>
      <t xml:space="preserve">发票号 </t>
    </r>
    <r>
      <rPr>
        <sz val="10"/>
        <rFont val="Segoe UI Symbol"/>
        <family val="2"/>
      </rPr>
      <t>Inv No.</t>
    </r>
  </si>
  <si>
    <r>
      <t>序号</t>
    </r>
    <r>
      <rPr>
        <sz val="10"/>
        <rFont val="Segoe UI Symbol"/>
        <family val="2"/>
      </rPr>
      <t xml:space="preserve"> No.</t>
    </r>
  </si>
  <si>
    <t>MML TRANSPORT SDN BHD</t>
  </si>
  <si>
    <t>IV-05862</t>
  </si>
  <si>
    <t>VHB5535</t>
  </si>
  <si>
    <t>IV-05863</t>
  </si>
  <si>
    <t>IV-06093</t>
  </si>
  <si>
    <t>IV-06094</t>
  </si>
  <si>
    <t>IV-06095</t>
  </si>
  <si>
    <t>IV-06096</t>
  </si>
  <si>
    <t>IV-06097</t>
  </si>
  <si>
    <t>IV-06098</t>
  </si>
  <si>
    <t>BPMPAK</t>
  </si>
  <si>
    <t>VMC8929</t>
  </si>
  <si>
    <t>MASTERPACK</t>
  </si>
  <si>
    <t>IV-06177</t>
  </si>
  <si>
    <t>MDU2283</t>
  </si>
  <si>
    <t>IV-06178</t>
  </si>
  <si>
    <t>PUBLIC</t>
  </si>
  <si>
    <t>AKT1854</t>
  </si>
  <si>
    <t>IV-06179</t>
  </si>
  <si>
    <t>IV-06180</t>
  </si>
  <si>
    <t>IV-06181</t>
  </si>
  <si>
    <t>IV-06191</t>
  </si>
  <si>
    <t>IV-06192</t>
  </si>
  <si>
    <t>VAV1861</t>
  </si>
  <si>
    <t>IV-06193</t>
  </si>
  <si>
    <t>KOTAK MALAYSIA</t>
  </si>
  <si>
    <t>IV-06208</t>
  </si>
  <si>
    <t>BNY6186</t>
  </si>
  <si>
    <t>IV-06209</t>
  </si>
  <si>
    <t>IV-06285</t>
  </si>
  <si>
    <t>IV-06286</t>
  </si>
  <si>
    <t>IV-06287</t>
  </si>
  <si>
    <t>IV-06288</t>
  </si>
  <si>
    <t>IV-06289</t>
  </si>
  <si>
    <t>IV-06290</t>
  </si>
  <si>
    <t>IV-06330</t>
  </si>
  <si>
    <t>IV-06331</t>
  </si>
  <si>
    <t>IV-06350</t>
  </si>
  <si>
    <t>IV-06351</t>
  </si>
  <si>
    <t>SEA PAPER</t>
  </si>
  <si>
    <t>TCX8388</t>
  </si>
  <si>
    <t>JWH1880</t>
  </si>
  <si>
    <t>FFF1226</t>
  </si>
  <si>
    <t>BMC2350</t>
  </si>
  <si>
    <t>JQQ822</t>
  </si>
  <si>
    <t>PQC6696</t>
  </si>
  <si>
    <t xml:space="preserve">BANTING  </t>
  </si>
  <si>
    <t>IPOH</t>
  </si>
  <si>
    <t>IV-06528</t>
  </si>
  <si>
    <t>IV-06529</t>
  </si>
  <si>
    <t>IV-06560</t>
  </si>
  <si>
    <t>IV-06561</t>
  </si>
  <si>
    <t>IV-06562</t>
  </si>
  <si>
    <t>IV-06574</t>
  </si>
  <si>
    <t xml:space="preserve">JISHAN </t>
  </si>
  <si>
    <t>VGX5715</t>
  </si>
  <si>
    <t>QLE1226</t>
  </si>
  <si>
    <t>IV-06422</t>
  </si>
  <si>
    <t>IV-06423</t>
  </si>
  <si>
    <t>IV-06446</t>
  </si>
  <si>
    <t>IV-06455</t>
  </si>
  <si>
    <t>IV-06464</t>
  </si>
  <si>
    <t>NEB2283</t>
  </si>
  <si>
    <t>IV-06620</t>
  </si>
  <si>
    <t>IV-06636</t>
  </si>
  <si>
    <t>IV-06637</t>
  </si>
  <si>
    <t>IV-06638</t>
  </si>
  <si>
    <t>IV-06639</t>
  </si>
  <si>
    <t>IV-06650</t>
  </si>
  <si>
    <t>IV-06651</t>
  </si>
  <si>
    <t>VKK2360</t>
  </si>
  <si>
    <t>BPQ4989</t>
  </si>
  <si>
    <t>IV-06667</t>
  </si>
  <si>
    <t>IV-06668</t>
  </si>
  <si>
    <t>IV-06669</t>
  </si>
  <si>
    <t>RAS2389</t>
  </si>
  <si>
    <t>VBL9706</t>
  </si>
  <si>
    <t>IV-06681</t>
  </si>
  <si>
    <t>IV-06758</t>
  </si>
  <si>
    <t>IV-06759</t>
  </si>
  <si>
    <t>IV-06760</t>
  </si>
  <si>
    <t>IV-06761</t>
  </si>
  <si>
    <t>IV-06762</t>
  </si>
  <si>
    <t>IV-06763</t>
  </si>
  <si>
    <t>JXC1914</t>
  </si>
  <si>
    <t>TCJ6368</t>
  </si>
  <si>
    <t>IV-06795</t>
  </si>
  <si>
    <t>IV-06796</t>
  </si>
  <si>
    <t>IV-06797</t>
  </si>
  <si>
    <t>IV-06798</t>
  </si>
  <si>
    <t>IV-06894</t>
  </si>
  <si>
    <t>IV-06895</t>
  </si>
  <si>
    <t>FEDERAL PACKAGES</t>
  </si>
  <si>
    <t>SIMPANG AMPAT</t>
  </si>
  <si>
    <t>IV-06896</t>
  </si>
  <si>
    <t>IV-06897</t>
  </si>
  <si>
    <t>JXE1880</t>
  </si>
  <si>
    <t>IV-06898</t>
  </si>
  <si>
    <t>JNS5277</t>
  </si>
  <si>
    <t>IV-06899</t>
  </si>
  <si>
    <t>IV-06900</t>
  </si>
  <si>
    <t>IV-06914</t>
  </si>
  <si>
    <t>IV-06915</t>
  </si>
  <si>
    <t>IV-06916</t>
  </si>
  <si>
    <t>IV-07086</t>
  </si>
  <si>
    <t>IV-07087</t>
  </si>
  <si>
    <t>IV-07100</t>
  </si>
  <si>
    <t>IV-07118</t>
  </si>
  <si>
    <t>TERBAU</t>
  </si>
  <si>
    <t>IV-07194</t>
  </si>
  <si>
    <t>IV-07195</t>
  </si>
  <si>
    <t>IV-07196</t>
  </si>
  <si>
    <t>IV-07197</t>
  </si>
  <si>
    <t>WYS6893</t>
  </si>
  <si>
    <t>UMS1226</t>
  </si>
  <si>
    <t>IV-07248</t>
  </si>
  <si>
    <t>IV-07306</t>
  </si>
  <si>
    <t>BQQ6681</t>
  </si>
  <si>
    <t>IV-07336</t>
  </si>
  <si>
    <t>SMG1226</t>
  </si>
  <si>
    <t xml:space="preserve">BANTING </t>
  </si>
  <si>
    <t>IV-07337</t>
  </si>
  <si>
    <t>NDJ3697</t>
  </si>
  <si>
    <t>IV-07345</t>
  </si>
  <si>
    <t>IV-07346</t>
  </si>
  <si>
    <t>FE1226</t>
  </si>
  <si>
    <t>RAK1226</t>
  </si>
  <si>
    <t>IV-07484</t>
  </si>
  <si>
    <t>IV-07526</t>
  </si>
  <si>
    <t>JWR2389</t>
  </si>
  <si>
    <t>MML-IV2601-011</t>
  </si>
  <si>
    <t>WC9734N</t>
  </si>
  <si>
    <t>MML-IV2601-012</t>
  </si>
  <si>
    <t>BRC5012</t>
  </si>
  <si>
    <t>MML-IV2601-013</t>
  </si>
  <si>
    <t>MML-IV2601-064</t>
  </si>
  <si>
    <t>MML-IV2601-065</t>
  </si>
  <si>
    <t>MML-IV2601-066</t>
  </si>
  <si>
    <t>MML-IV2601-081</t>
  </si>
  <si>
    <t>MML-IV2601-063</t>
  </si>
  <si>
    <t>MML2601-011</t>
  </si>
  <si>
    <t>MML2601-012</t>
  </si>
  <si>
    <t>MML2601-013</t>
  </si>
  <si>
    <t>MML2601-063</t>
  </si>
  <si>
    <t>MML2601-064</t>
  </si>
  <si>
    <t>MML2601-065</t>
  </si>
  <si>
    <t>MML2601-066</t>
  </si>
  <si>
    <t>MML2601-081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</si>
</sst>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dd\.mm\.yyyy;@"/>
    <numFmt numFmtId="165" formatCode="[$-14809]d/m/yyyy;@"/>
    <numFmt numFmtId="166" formatCode="[$RM-43E]#,##0.00"/>
    <numFmt numFmtId="167" formatCode="0.000"/>
    <numFmt numFmtId="168" formatCode="[$-14809]dddd\,\ d\ mmmm\ yyyy;@"/>
    <numFmt numFmtId="169" formatCode="_ * #,##0.00_ ;_ * \-#,##0.00_ ;_ * &quot;-&quot;??_ ;_ @_ "/>
    <numFmt numFmtId="170" formatCode="[$RM-4409]#,##0.00;\-[$RM-4409]#,##0.00"/>
    <numFmt numFmtId="171" formatCode="[$MYR]\ #,##0.00;[$MYR]\ \-#,##0.00"/>
    <numFmt numFmtId="172" formatCode="#,##0.000_);[Red]\(#,##0.000\)"/>
  </numFmts>
  <fonts count="3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Segoe UI Symbol"/>
      <family val="2"/>
    </font>
    <font>
      <sz val="10"/>
      <name val="宋体"/>
      <charset val="134"/>
    </font>
    <font>
      <sz val="10"/>
      <name val="Segoe UI Symbol"/>
      <family val="2"/>
    </font>
    <font>
      <sz val="8"/>
      <name val="Segoe UI Symbol"/>
      <family val="2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0"/>
      <name val="Segoe UI Symbol"/>
      <family val="2"/>
    </font>
    <font>
      <sz val="28"/>
      <name val="宋体"/>
      <charset val="134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0" fillId="0" borderId="0" applyFont="0" applyFill="0" applyBorder="0" applyAlignment="0" applyProtection="0"/>
    <xf numFmtId="0" fontId="19" fillId="0" borderId="0"/>
    <xf numFmtId="9" fontId="18" fillId="0" borderId="0" applyFont="0" applyFill="0" applyBorder="0" applyAlignment="0" applyProtection="0"/>
  </cellStyleXfs>
  <cellXfs count="132">
    <xf numFmtId="0" fontId="0" fillId="0" borderId="0" xfId="0"/>
    <xf numFmtId="0" fontId="19" fillId="0" borderId="0" xfId="2"/>
    <xf numFmtId="164" fontId="19" fillId="0" borderId="0" xfId="2" applyNumberFormat="1"/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49" fontId="21" fillId="0" borderId="1" xfId="1" applyNumberFormat="1" applyFont="1" applyFill="1" applyBorder="1" applyAlignment="1">
      <alignment horizontal="center" vertical="center"/>
    </xf>
    <xf numFmtId="165" fontId="21" fillId="0" borderId="1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>
      <alignment horizontal="center" vertical="center"/>
    </xf>
    <xf numFmtId="166" fontId="19" fillId="0" borderId="0" xfId="2" applyNumberFormat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0" borderId="0" xfId="0" applyFont="1" applyAlignment="1">
      <alignment vertical="center"/>
    </xf>
    <xf numFmtId="0" fontId="26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166" fontId="21" fillId="3" borderId="1" xfId="0" applyNumberFormat="1" applyFont="1" applyFill="1" applyBorder="1" applyAlignment="1">
      <alignment horizontal="center" vertical="center"/>
    </xf>
    <xf numFmtId="43" fontId="21" fillId="4" borderId="1" xfId="1" applyFont="1" applyFill="1" applyBorder="1" applyAlignment="1">
      <alignment horizontal="center" vertical="center"/>
    </xf>
    <xf numFmtId="0" fontId="17" fillId="0" borderId="0" xfId="2" applyFont="1"/>
    <xf numFmtId="0" fontId="28" fillId="0" borderId="0" xfId="0" applyFont="1" applyAlignment="1" applyProtection="1">
      <alignment horizontal="center" vertical="center" wrapText="1"/>
      <protection locked="0"/>
    </xf>
    <xf numFmtId="165" fontId="21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167" fontId="3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9" fillId="0" borderId="0" xfId="0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9" fillId="0" borderId="0" xfId="0" applyFont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49" fontId="21" fillId="0" borderId="0" xfId="1" applyNumberFormat="1" applyFont="1" applyFill="1" applyBorder="1" applyAlignment="1">
      <alignment horizontal="center" vertical="center"/>
    </xf>
    <xf numFmtId="43" fontId="29" fillId="0" borderId="0" xfId="1" applyFont="1" applyFill="1" applyBorder="1" applyAlignment="1">
      <alignment vertical="center"/>
    </xf>
    <xf numFmtId="43" fontId="21" fillId="0" borderId="0" xfId="1" applyFont="1" applyFill="1" applyBorder="1" applyAlignment="1">
      <alignment horizontal="center" vertical="center"/>
    </xf>
    <xf numFmtId="43" fontId="21" fillId="0" borderId="1" xfId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168" fontId="21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left" vertical="center"/>
    </xf>
    <xf numFmtId="0" fontId="19" fillId="0" borderId="1" xfId="2" applyBorder="1"/>
    <xf numFmtId="168" fontId="21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166" fontId="32" fillId="5" borderId="1" xfId="2" applyNumberFormat="1" applyFont="1" applyFill="1" applyBorder="1"/>
    <xf numFmtId="166" fontId="21" fillId="0" borderId="0" xfId="0" applyNumberFormat="1" applyFont="1" applyAlignment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  <protection locked="0"/>
    </xf>
    <xf numFmtId="168" fontId="29" fillId="6" borderId="1" xfId="0" applyNumberFormat="1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14" fontId="21" fillId="0" borderId="1" xfId="0" applyNumberFormat="1" applyFont="1" applyBorder="1" applyAlignment="1">
      <alignment horizontal="center" vertical="center" wrapText="1"/>
    </xf>
    <xf numFmtId="0" fontId="16" fillId="0" borderId="0" xfId="2" applyFont="1"/>
    <xf numFmtId="43" fontId="32" fillId="5" borderId="1" xfId="2" applyNumberFormat="1" applyFont="1" applyFill="1" applyBorder="1" applyAlignment="1">
      <alignment vertical="center"/>
    </xf>
    <xf numFmtId="166" fontId="19" fillId="3" borderId="0" xfId="2" applyNumberFormat="1" applyFill="1"/>
    <xf numFmtId="164" fontId="32" fillId="0" borderId="1" xfId="2" applyNumberFormat="1" applyFont="1" applyBorder="1" applyAlignment="1">
      <alignment horizontal="center" vertical="center"/>
    </xf>
    <xf numFmtId="0" fontId="15" fillId="0" borderId="0" xfId="2" applyFont="1"/>
    <xf numFmtId="165" fontId="32" fillId="0" borderId="1" xfId="2" applyNumberFormat="1" applyFont="1" applyBorder="1" applyAlignment="1">
      <alignment horizontal="center" vertical="center"/>
    </xf>
    <xf numFmtId="43" fontId="21" fillId="3" borderId="1" xfId="1" applyFont="1" applyFill="1" applyBorder="1" applyAlignment="1">
      <alignment horizontal="center" vertical="center"/>
    </xf>
    <xf numFmtId="43" fontId="14" fillId="0" borderId="0" xfId="2" applyNumberFormat="1" applyFont="1"/>
    <xf numFmtId="166" fontId="21" fillId="3" borderId="0" xfId="0" applyNumberFormat="1" applyFont="1" applyFill="1" applyAlignment="1">
      <alignment horizontal="center" vertical="center"/>
    </xf>
    <xf numFmtId="43" fontId="29" fillId="5" borderId="0" xfId="1" applyFont="1" applyFill="1" applyBorder="1" applyAlignment="1">
      <alignment vertical="center"/>
    </xf>
    <xf numFmtId="43" fontId="29" fillId="4" borderId="1" xfId="1" applyFont="1" applyFill="1" applyBorder="1" applyAlignment="1">
      <alignment horizontal="center" vertical="center"/>
    </xf>
    <xf numFmtId="0" fontId="13" fillId="0" borderId="0" xfId="2" applyFont="1"/>
    <xf numFmtId="43" fontId="24" fillId="0" borderId="0" xfId="0" applyNumberFormat="1" applyFont="1" applyAlignment="1">
      <alignment vertical="center"/>
    </xf>
    <xf numFmtId="165" fontId="32" fillId="0" borderId="0" xfId="2" applyNumberFormat="1" applyFont="1" applyAlignment="1">
      <alignment horizontal="center" vertical="center"/>
    </xf>
    <xf numFmtId="43" fontId="24" fillId="5" borderId="0" xfId="0" applyNumberFormat="1" applyFont="1" applyFill="1" applyAlignment="1">
      <alignment vertical="center"/>
    </xf>
    <xf numFmtId="0" fontId="12" fillId="0" borderId="0" xfId="2" applyFont="1"/>
    <xf numFmtId="43" fontId="32" fillId="0" borderId="0" xfId="2" applyNumberFormat="1" applyFont="1" applyAlignment="1">
      <alignment horizontal="center" vertical="center"/>
    </xf>
    <xf numFmtId="43" fontId="12" fillId="0" borderId="0" xfId="2" applyNumberFormat="1" applyFont="1"/>
    <xf numFmtId="43" fontId="32" fillId="3" borderId="0" xfId="2" applyNumberFormat="1" applyFont="1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1" fillId="0" borderId="0" xfId="2" applyFont="1"/>
    <xf numFmtId="43" fontId="32" fillId="0" borderId="0" xfId="2" applyNumberFormat="1" applyFont="1"/>
    <xf numFmtId="166" fontId="32" fillId="0" borderId="1" xfId="2" applyNumberFormat="1" applyFont="1" applyBorder="1"/>
    <xf numFmtId="43" fontId="32" fillId="3" borderId="0" xfId="2" applyNumberFormat="1" applyFont="1" applyFill="1"/>
    <xf numFmtId="166" fontId="32" fillId="0" borderId="0" xfId="2" applyNumberFormat="1" applyFont="1"/>
    <xf numFmtId="43" fontId="32" fillId="5" borderId="0" xfId="2" applyNumberFormat="1" applyFont="1" applyFill="1"/>
    <xf numFmtId="0" fontId="10" fillId="0" borderId="0" xfId="2" applyFont="1"/>
    <xf numFmtId="0" fontId="32" fillId="0" borderId="0" xfId="2" applyFont="1" applyAlignment="1">
      <alignment horizontal="center" vertical="center"/>
    </xf>
    <xf numFmtId="43" fontId="21" fillId="7" borderId="1" xfId="1" applyFont="1" applyFill="1" applyBorder="1" applyAlignment="1">
      <alignment horizontal="center" vertical="center"/>
    </xf>
    <xf numFmtId="0" fontId="9" fillId="0" borderId="0" xfId="2" applyFont="1"/>
    <xf numFmtId="43" fontId="9" fillId="0" borderId="0" xfId="2" applyNumberFormat="1" applyFont="1"/>
    <xf numFmtId="0" fontId="32" fillId="0" borderId="0" xfId="2" applyFont="1"/>
    <xf numFmtId="2" fontId="32" fillId="0" borderId="0" xfId="2" applyNumberFormat="1" applyFont="1"/>
    <xf numFmtId="169" fontId="24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horizontal="center" vertical="center"/>
    </xf>
    <xf numFmtId="169" fontId="0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69" fontId="24" fillId="0" borderId="0" xfId="1" applyNumberFormat="1" applyFont="1" applyAlignment="1">
      <alignment vertical="center"/>
    </xf>
    <xf numFmtId="170" fontId="26" fillId="8" borderId="3" xfId="1" applyNumberFormat="1" applyFont="1" applyFill="1" applyBorder="1" applyAlignment="1">
      <alignment horizontal="center" vertical="center"/>
    </xf>
    <xf numFmtId="0" fontId="25" fillId="3" borderId="1" xfId="0" applyFont="1" applyFill="1" applyBorder="1" applyAlignment="1">
      <alignment horizontal="center" vertical="center" wrapText="1"/>
    </xf>
    <xf numFmtId="170" fontId="33" fillId="0" borderId="1" xfId="1" applyNumberFormat="1" applyFont="1" applyFill="1" applyBorder="1" applyAlignment="1">
      <alignment horizontal="center" vertical="center"/>
    </xf>
    <xf numFmtId="170" fontId="26" fillId="0" borderId="1" xfId="1" applyNumberFormat="1" applyFont="1" applyFill="1" applyBorder="1" applyAlignment="1">
      <alignment horizontal="center" vertical="center"/>
    </xf>
    <xf numFmtId="166" fontId="26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171" fontId="25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 wrapText="1"/>
    </xf>
    <xf numFmtId="49" fontId="26" fillId="0" borderId="1" xfId="1" applyNumberFormat="1" applyFont="1" applyFill="1" applyBorder="1" applyAlignment="1">
      <alignment horizontal="center" vertical="center"/>
    </xf>
    <xf numFmtId="172" fontId="26" fillId="0" borderId="1" xfId="0" applyNumberFormat="1" applyFont="1" applyBorder="1" applyAlignment="1">
      <alignment horizontal="center" vertical="center"/>
    </xf>
    <xf numFmtId="169" fontId="25" fillId="3" borderId="1" xfId="1" applyNumberFormat="1" applyFont="1" applyFill="1" applyBorder="1" applyAlignment="1">
      <alignment horizontal="center" vertical="center" wrapText="1"/>
    </xf>
    <xf numFmtId="169" fontId="25" fillId="2" borderId="1" xfId="1" applyNumberFormat="1" applyFont="1" applyFill="1" applyBorder="1" applyAlignment="1">
      <alignment horizontal="center" vertical="center" wrapText="1"/>
    </xf>
    <xf numFmtId="169" fontId="34" fillId="9" borderId="0" xfId="1" applyNumberFormat="1" applyFont="1" applyFill="1" applyAlignment="1">
      <alignment horizontal="center" vertical="center"/>
    </xf>
    <xf numFmtId="169" fontId="34" fillId="9" borderId="0" xfId="1" applyNumberFormat="1" applyFont="1" applyFill="1" applyAlignment="1">
      <alignment vertical="center"/>
    </xf>
    <xf numFmtId="0" fontId="34" fillId="9" borderId="0" xfId="0" applyFont="1" applyFill="1" applyAlignment="1">
      <alignment vertical="center"/>
    </xf>
    <xf numFmtId="167" fontId="21" fillId="0" borderId="1" xfId="0" applyNumberFormat="1" applyFont="1" applyBorder="1" applyAlignment="1">
      <alignment horizontal="center" vertical="center"/>
    </xf>
    <xf numFmtId="0" fontId="8" fillId="0" borderId="0" xfId="2" applyFont="1"/>
    <xf numFmtId="43" fontId="29" fillId="3" borderId="1" xfId="1" applyFont="1" applyFill="1" applyBorder="1" applyAlignment="1">
      <alignment horizontal="center" vertical="center"/>
    </xf>
    <xf numFmtId="43" fontId="7" fillId="0" borderId="0" xfId="2" applyNumberFormat="1" applyFont="1"/>
    <xf numFmtId="43" fontId="6" fillId="0" borderId="0" xfId="2" applyNumberFormat="1" applyFont="1"/>
    <xf numFmtId="43" fontId="35" fillId="3" borderId="0" xfId="2" applyNumberFormat="1" applyFont="1" applyFill="1"/>
    <xf numFmtId="0" fontId="5" fillId="0" borderId="0" xfId="2" applyFont="1"/>
    <xf numFmtId="43" fontId="5" fillId="0" borderId="0" xfId="2" applyNumberFormat="1" applyFont="1"/>
    <xf numFmtId="0" fontId="36" fillId="3" borderId="0" xfId="2" applyFont="1" applyFill="1"/>
    <xf numFmtId="43" fontId="4" fillId="0" borderId="0" xfId="2" applyNumberFormat="1" applyFont="1"/>
    <xf numFmtId="0" fontId="3" fillId="0" borderId="0" xfId="2" applyFont="1"/>
    <xf numFmtId="49" fontId="21" fillId="0" borderId="2" xfId="1" applyNumberFormat="1" applyFont="1" applyFill="1" applyBorder="1" applyAlignment="1">
      <alignment horizontal="center" vertical="center"/>
    </xf>
    <xf numFmtId="0" fontId="32" fillId="0" borderId="1" xfId="2" applyFont="1" applyBorder="1" applyAlignment="1">
      <alignment horizontal="center" vertical="center"/>
    </xf>
    <xf numFmtId="43" fontId="19" fillId="0" borderId="0" xfId="2" applyNumberFormat="1"/>
    <xf numFmtId="43" fontId="2" fillId="0" borderId="0" xfId="2" applyNumberFormat="1" applyFont="1"/>
    <xf numFmtId="167" fontId="32" fillId="0" borderId="1" xfId="0" applyNumberFormat="1" applyFont="1" applyBorder="1" applyAlignment="1">
      <alignment horizontal="center" vertical="center"/>
    </xf>
    <xf numFmtId="43" fontId="36" fillId="3" borderId="0" xfId="2" applyNumberFormat="1" applyFont="1" applyFill="1"/>
    <xf numFmtId="43" fontId="36" fillId="0" borderId="0" xfId="2" applyNumberFormat="1" applyFont="1"/>
    <xf numFmtId="49" fontId="21" fillId="0" borderId="4" xfId="1" applyNumberFormat="1" applyFont="1" applyFill="1" applyBorder="1" applyAlignment="1">
      <alignment horizontal="center" vertical="center"/>
    </xf>
    <xf numFmtId="167" fontId="21" fillId="0" borderId="0" xfId="0" applyNumberFormat="1" applyFont="1" applyAlignment="1">
      <alignment horizontal="center" vertical="center"/>
    </xf>
    <xf numFmtId="43" fontId="29" fillId="3" borderId="5" xfId="1" applyFont="1" applyFill="1" applyBorder="1" applyAlignment="1">
      <alignment horizontal="center" vertical="center"/>
    </xf>
    <xf numFmtId="43" fontId="29" fillId="0" borderId="0" xfId="1" applyFont="1" applyFill="1" applyBorder="1" applyAlignment="1">
      <alignment horizontal="center" vertical="center"/>
    </xf>
    <xf numFmtId="43" fontId="21" fillId="0" borderId="1" xfId="1" applyFont="1" applyFill="1" applyBorder="1" applyAlignment="1">
      <alignment horizontal="center" vertical="center"/>
    </xf>
    <xf numFmtId="43" fontId="29" fillId="0" borderId="1" xfId="1" applyFont="1" applyFill="1" applyBorder="1" applyAlignment="1">
      <alignment horizontal="center" vertical="center"/>
    </xf>
    <xf numFmtId="0" fontId="34" fillId="9" borderId="0" xfId="0" applyFont="1" applyFill="1" applyAlignment="1">
      <alignment horizontal="center" vertical="center"/>
    </xf>
    <xf numFmtId="169" fontId="34" fillId="9" borderId="0" xfId="1" applyNumberFormat="1" applyFont="1" applyFill="1" applyAlignment="1">
      <alignment horizontal="center" vertical="center"/>
    </xf>
    <xf numFmtId="43" fontId="1" fillId="0" borderId="0" xfId="2" applyNumberFormat="1" applyFont="1"/>
  </cellXfs>
  <cellStyles count="4">
    <cellStyle name="Comma" xfId="1" builtinId="3"/>
    <cellStyle name="Normal" xfId="0" builtinId="0"/>
    <cellStyle name="Normal 6" xfId="2" xr:uid="{6BBF92CE-B971-4AE6-AD13-F71D1E70E1B1}"/>
    <cellStyle name="Percent 4" xfId="3" xr:uid="{C1B121E3-FE72-4AA5-9871-785F0096B7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92BD3-447A-40EE-A421-F2DB9DFC46D7}">
  <sheetPr>
    <pageSetUpPr fitToPage="1"/>
  </sheetPr>
  <dimension ref="A1:M33"/>
  <sheetViews>
    <sheetView workbookViewId="0">
      <selection activeCell="B8" sqref="B8"/>
    </sheetView>
  </sheetViews>
  <sheetFormatPr defaultRowHeight="25.8" customHeight="1"/>
  <cols>
    <col min="1" max="1" width="8.109375" style="1" bestFit="1" customWidth="1"/>
    <col min="2" max="2" width="18.66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3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3" ht="25.8" customHeight="1">
      <c r="A2" s="8" t="s">
        <v>134</v>
      </c>
      <c r="B2" s="8" t="s">
        <v>472</v>
      </c>
      <c r="C2" s="9">
        <v>45797</v>
      </c>
      <c r="D2" s="5">
        <v>10312639</v>
      </c>
      <c r="E2" s="6" t="s">
        <v>106</v>
      </c>
      <c r="F2" s="5" t="s">
        <v>228</v>
      </c>
      <c r="G2" s="4" t="s">
        <v>0</v>
      </c>
      <c r="H2" s="3" t="s">
        <v>107</v>
      </c>
      <c r="I2" s="105">
        <v>27.045000000000002</v>
      </c>
      <c r="J2" s="7">
        <v>48</v>
      </c>
      <c r="K2" s="22">
        <v>1298.1600000000001</v>
      </c>
      <c r="L2" s="61">
        <v>77.89</v>
      </c>
      <c r="M2" s="61">
        <v>1376.05</v>
      </c>
    </row>
    <row r="3" spans="1:13" ht="25.8" customHeight="1">
      <c r="A3" s="8" t="s">
        <v>135</v>
      </c>
      <c r="B3" s="8" t="s">
        <v>473</v>
      </c>
      <c r="C3" s="9">
        <v>45797</v>
      </c>
      <c r="D3" s="5">
        <v>10345837</v>
      </c>
      <c r="E3" s="6" t="s">
        <v>478</v>
      </c>
      <c r="F3" s="5" t="s">
        <v>6</v>
      </c>
      <c r="G3" s="4" t="s">
        <v>0</v>
      </c>
      <c r="H3" s="3" t="s">
        <v>132</v>
      </c>
      <c r="I3" s="105">
        <v>34.002000000000002</v>
      </c>
      <c r="J3" s="7">
        <v>45</v>
      </c>
      <c r="K3" s="22">
        <v>1530.09</v>
      </c>
      <c r="L3" s="61">
        <v>91.81</v>
      </c>
      <c r="M3" s="61">
        <v>1621.9</v>
      </c>
    </row>
    <row r="4" spans="1:13" ht="25.8" customHeight="1">
      <c r="A4" s="8" t="s">
        <v>136</v>
      </c>
      <c r="B4" s="8" t="s">
        <v>474</v>
      </c>
      <c r="C4" s="9">
        <v>45800</v>
      </c>
      <c r="D4" s="5">
        <v>10357032</v>
      </c>
      <c r="E4" s="6" t="s">
        <v>478</v>
      </c>
      <c r="F4" s="5" t="s">
        <v>358</v>
      </c>
      <c r="G4" s="4" t="s">
        <v>0</v>
      </c>
      <c r="H4" s="3" t="s">
        <v>132</v>
      </c>
      <c r="I4" s="105">
        <v>34.469000000000001</v>
      </c>
      <c r="J4" s="7">
        <v>45</v>
      </c>
      <c r="K4" s="22">
        <v>1551.105</v>
      </c>
      <c r="L4" s="61">
        <v>93.07</v>
      </c>
      <c r="M4" s="61">
        <v>1644.18</v>
      </c>
    </row>
    <row r="5" spans="1:13" ht="25.8" customHeight="1">
      <c r="A5" s="8" t="s">
        <v>137</v>
      </c>
      <c r="B5" s="8" t="s">
        <v>475</v>
      </c>
      <c r="C5" s="9">
        <v>45800</v>
      </c>
      <c r="D5" s="5">
        <v>10362246</v>
      </c>
      <c r="E5" s="6" t="s">
        <v>258</v>
      </c>
      <c r="F5" s="5" t="s">
        <v>479</v>
      </c>
      <c r="G5" s="4" t="s">
        <v>0</v>
      </c>
      <c r="H5" s="3" t="s">
        <v>132</v>
      </c>
      <c r="I5" s="105">
        <v>28.658999999999999</v>
      </c>
      <c r="J5" s="7">
        <v>45</v>
      </c>
      <c r="K5" s="22">
        <v>1289.655</v>
      </c>
      <c r="L5" s="61">
        <v>77.38</v>
      </c>
      <c r="M5" s="61">
        <v>1367.04</v>
      </c>
    </row>
    <row r="6" spans="1:13" ht="25.8" customHeight="1">
      <c r="A6" s="8" t="s">
        <v>138</v>
      </c>
      <c r="B6" s="8" t="s">
        <v>476</v>
      </c>
      <c r="C6" s="9">
        <v>45800</v>
      </c>
      <c r="D6" s="5">
        <v>10374937</v>
      </c>
      <c r="E6" s="6" t="s">
        <v>106</v>
      </c>
      <c r="F6" s="5" t="s">
        <v>480</v>
      </c>
      <c r="G6" s="4" t="s">
        <v>0</v>
      </c>
      <c r="H6" s="3" t="s">
        <v>107</v>
      </c>
      <c r="I6" s="105">
        <v>35.146000000000001</v>
      </c>
      <c r="J6" s="7">
        <v>48</v>
      </c>
      <c r="K6" s="22">
        <v>1687.01</v>
      </c>
      <c r="L6" s="61">
        <v>101.22</v>
      </c>
      <c r="M6" s="61">
        <v>1788.23</v>
      </c>
    </row>
    <row r="7" spans="1:13" ht="25.8" customHeight="1">
      <c r="A7" s="8" t="s">
        <v>139</v>
      </c>
      <c r="B7" s="8" t="s">
        <v>477</v>
      </c>
      <c r="C7" s="9">
        <v>45804</v>
      </c>
      <c r="D7" s="5">
        <v>10378628</v>
      </c>
      <c r="E7" s="6" t="s">
        <v>106</v>
      </c>
      <c r="F7" s="5" t="s">
        <v>464</v>
      </c>
      <c r="G7" s="4" t="s">
        <v>0</v>
      </c>
      <c r="H7" s="3" t="s">
        <v>107</v>
      </c>
      <c r="I7" s="105">
        <v>28.03</v>
      </c>
      <c r="J7" s="7">
        <v>48</v>
      </c>
      <c r="K7" s="22">
        <v>1345.44</v>
      </c>
      <c r="L7" s="61">
        <v>80.73</v>
      </c>
      <c r="M7" s="61">
        <v>1426.17</v>
      </c>
    </row>
    <row r="8" spans="1:13" ht="25.8" customHeight="1">
      <c r="A8" s="8" t="s">
        <v>140</v>
      </c>
      <c r="B8" s="8" t="s">
        <v>487</v>
      </c>
      <c r="C8" s="9">
        <v>45807</v>
      </c>
      <c r="D8" s="5">
        <v>10400080</v>
      </c>
      <c r="E8" s="6" t="s">
        <v>106</v>
      </c>
      <c r="F8" s="5" t="s">
        <v>358</v>
      </c>
      <c r="G8" s="4" t="s">
        <v>0</v>
      </c>
      <c r="H8" s="3" t="s">
        <v>107</v>
      </c>
      <c r="I8" s="105">
        <v>28.143999999999998</v>
      </c>
      <c r="J8" s="7">
        <v>48</v>
      </c>
      <c r="K8" s="22">
        <v>1350.91</v>
      </c>
      <c r="L8" s="61">
        <v>81.05</v>
      </c>
      <c r="M8" s="61">
        <v>1431.96</v>
      </c>
    </row>
    <row r="9" spans="1:13" ht="25.8" customHeight="1">
      <c r="J9" s="1"/>
      <c r="K9" s="1"/>
      <c r="M9" s="113">
        <v>10655.53</v>
      </c>
    </row>
    <row r="10" spans="1:13" ht="25.8" customHeight="1">
      <c r="J10" s="1"/>
      <c r="K10" s="106" t="s">
        <v>56</v>
      </c>
      <c r="M10" s="109" t="s">
        <v>56</v>
      </c>
    </row>
    <row r="11" spans="1:13" ht="25.8" customHeight="1">
      <c r="B11" s="13" t="s">
        <v>39</v>
      </c>
      <c r="C11" s="14"/>
      <c r="D11" s="15"/>
      <c r="E11" s="13" t="s">
        <v>40</v>
      </c>
      <c r="F11" s="16"/>
      <c r="G11" s="16"/>
      <c r="H11" s="13" t="s">
        <v>40</v>
      </c>
      <c r="J11" s="1"/>
      <c r="K11" s="1"/>
      <c r="M11" s="114" t="s">
        <v>56</v>
      </c>
    </row>
    <row r="12" spans="1:13" ht="25.8" customHeight="1">
      <c r="B12" s="13" t="s">
        <v>41</v>
      </c>
      <c r="C12" s="14"/>
      <c r="D12" s="15"/>
      <c r="E12" s="13" t="s">
        <v>42</v>
      </c>
      <c r="F12" s="16"/>
      <c r="G12" s="16"/>
      <c r="H12" s="13" t="s">
        <v>43</v>
      </c>
      <c r="J12" s="1"/>
      <c r="K12" s="1"/>
      <c r="M12" s="114" t="s">
        <v>56</v>
      </c>
    </row>
    <row r="13" spans="1:13" ht="25.8" customHeight="1">
      <c r="C13" s="1"/>
      <c r="J13" s="1"/>
      <c r="K13" s="1"/>
    </row>
    <row r="14" spans="1:13" ht="25.8" customHeight="1">
      <c r="C14" s="1"/>
      <c r="J14" s="1"/>
      <c r="K14" s="1"/>
    </row>
    <row r="15" spans="1:13" ht="25.8" customHeight="1">
      <c r="C15" s="1"/>
      <c r="J15" s="1"/>
      <c r="K15" s="1"/>
    </row>
    <row r="16" spans="1:13" ht="25.8" customHeight="1">
      <c r="C16" s="1"/>
      <c r="J16" s="1"/>
      <c r="K16" s="1"/>
    </row>
    <row r="17" spans="1:11" ht="25.8" customHeight="1">
      <c r="C17" s="1"/>
      <c r="J17" s="1"/>
      <c r="K17" s="1"/>
    </row>
    <row r="18" spans="1:11" ht="25.8" customHeight="1">
      <c r="C18" s="1"/>
      <c r="J18" s="1"/>
      <c r="K18" s="1"/>
    </row>
    <row r="19" spans="1:11" ht="25.8" customHeight="1">
      <c r="C19" s="1"/>
      <c r="J19" s="1"/>
      <c r="K19" s="1"/>
    </row>
    <row r="20" spans="1:11" ht="25.8" customHeight="1">
      <c r="C20" s="1"/>
      <c r="J20" s="1"/>
      <c r="K20" s="1"/>
    </row>
    <row r="21" spans="1:11" ht="25.8" customHeight="1">
      <c r="C21" s="1"/>
      <c r="J21" s="1"/>
      <c r="K21" s="1"/>
    </row>
    <row r="22" spans="1:11" ht="25.8" customHeight="1">
      <c r="C22" s="1"/>
      <c r="J22" s="1"/>
      <c r="K22" s="1"/>
    </row>
    <row r="23" spans="1:11" ht="25.8" customHeight="1">
      <c r="C23" s="1"/>
      <c r="J23" s="1"/>
      <c r="K23" s="1"/>
    </row>
    <row r="24" spans="1:11" ht="25.8" customHeight="1">
      <c r="A24" s="35"/>
      <c r="B24" s="46"/>
      <c r="C24" s="46"/>
      <c r="J24" s="1"/>
      <c r="K24" s="1"/>
    </row>
    <row r="33" spans="2:8" ht="25.8" customHeight="1">
      <c r="B33" s="17"/>
      <c r="C33" s="17"/>
      <c r="D33" s="12"/>
      <c r="E33" s="12"/>
      <c r="F33" s="12"/>
      <c r="G33" s="12"/>
      <c r="H33" s="12"/>
    </row>
  </sheetData>
  <autoFilter ref="A1:K33" xr:uid="{F22929B8-7140-4FEF-8F7D-3C1EA10F5043}"/>
  <pageMargins left="0.7" right="0.7" top="0.75" bottom="0.75" header="0.3" footer="0.3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F2619-C711-471B-ADD2-DB90F78FDE48}">
  <sheetPr>
    <pageSetUpPr fitToPage="1"/>
  </sheetPr>
  <dimension ref="A1:P59"/>
  <sheetViews>
    <sheetView topLeftCell="D22" workbookViewId="0">
      <selection activeCell="K11" sqref="K11"/>
    </sheetView>
  </sheetViews>
  <sheetFormatPr defaultRowHeight="25.8" customHeight="1"/>
  <cols>
    <col min="1" max="1" width="8.109375" style="1" hidden="1" customWidth="1"/>
    <col min="2" max="2" width="30.6640625" style="1" hidden="1" customWidth="1"/>
    <col min="3" max="3" width="11.33203125" style="1" hidden="1" customWidth="1"/>
    <col min="4" max="4" width="9.109375" style="2" customWidth="1"/>
    <col min="5" max="5" width="13.77734375" style="1" customWidth="1"/>
    <col min="6" max="6" width="18" style="1" customWidth="1"/>
    <col min="7" max="7" width="15.5546875" style="1" customWidth="1"/>
    <col min="8" max="8" width="18.33203125" style="1" customWidth="1"/>
    <col min="9" max="9" width="17.44140625" style="1" customWidth="1"/>
    <col min="10" max="10" width="13.5546875" style="1" customWidth="1"/>
    <col min="11" max="11" width="21.77734375" style="11" customWidth="1"/>
    <col min="12" max="12" width="13.6640625" style="11" customWidth="1"/>
    <col min="13" max="13" width="12.6640625" style="1" customWidth="1"/>
    <col min="14" max="14" width="15" style="1" customWidth="1"/>
    <col min="15" max="15" width="8.88671875" style="1"/>
    <col min="16" max="16" width="10.77734375" style="1" customWidth="1"/>
    <col min="17" max="16384" width="8.88671875" style="1"/>
  </cols>
  <sheetData>
    <row r="1" spans="1:16" s="14" customFormat="1" ht="25.8" customHeight="1">
      <c r="A1" s="18" t="s">
        <v>44</v>
      </c>
      <c r="B1" s="18" t="s">
        <v>45</v>
      </c>
      <c r="C1" s="18" t="s">
        <v>44</v>
      </c>
      <c r="D1" s="18" t="s">
        <v>44</v>
      </c>
      <c r="E1" s="18" t="s">
        <v>45</v>
      </c>
      <c r="F1" s="18" t="s">
        <v>46</v>
      </c>
      <c r="G1" s="19" t="s">
        <v>47</v>
      </c>
      <c r="H1" s="19" t="s">
        <v>54</v>
      </c>
      <c r="I1" s="19" t="s">
        <v>48</v>
      </c>
      <c r="J1" s="18" t="s">
        <v>49</v>
      </c>
      <c r="K1" s="18" t="s">
        <v>50</v>
      </c>
      <c r="L1" s="19" t="s">
        <v>51</v>
      </c>
      <c r="M1" s="19" t="s">
        <v>52</v>
      </c>
      <c r="N1" s="49" t="s">
        <v>53</v>
      </c>
    </row>
    <row r="2" spans="1:16" ht="25.8" customHeight="1">
      <c r="A2" s="8">
        <v>5</v>
      </c>
      <c r="B2" s="8"/>
      <c r="C2" s="8"/>
      <c r="D2" s="8" t="s">
        <v>134</v>
      </c>
      <c r="E2" s="8" t="s">
        <v>162</v>
      </c>
      <c r="F2" s="50">
        <v>45286</v>
      </c>
      <c r="G2" s="5">
        <v>8704537</v>
      </c>
      <c r="H2" s="6" t="s">
        <v>131</v>
      </c>
      <c r="I2" s="5" t="s">
        <v>160</v>
      </c>
      <c r="J2" s="4" t="s">
        <v>0</v>
      </c>
      <c r="K2" s="3" t="s">
        <v>132</v>
      </c>
      <c r="L2" s="7">
        <v>24.512</v>
      </c>
      <c r="M2" s="7">
        <v>48</v>
      </c>
      <c r="N2" s="22">
        <v>1200</v>
      </c>
    </row>
    <row r="3" spans="1:16" ht="25.8" customHeight="1">
      <c r="A3" s="8">
        <v>7</v>
      </c>
      <c r="B3" s="8"/>
      <c r="C3" s="8"/>
      <c r="D3" s="8" t="s">
        <v>135</v>
      </c>
      <c r="E3" s="8" t="s">
        <v>164</v>
      </c>
      <c r="F3" s="50">
        <v>45286</v>
      </c>
      <c r="G3" s="5">
        <v>8704003</v>
      </c>
      <c r="H3" s="6" t="s">
        <v>131</v>
      </c>
      <c r="I3" s="5" t="s">
        <v>127</v>
      </c>
      <c r="J3" s="4" t="s">
        <v>0</v>
      </c>
      <c r="K3" s="3" t="s">
        <v>132</v>
      </c>
      <c r="L3" s="7">
        <v>25.606999999999999</v>
      </c>
      <c r="M3" s="7">
        <v>48</v>
      </c>
      <c r="N3" s="22">
        <v>1229.136</v>
      </c>
    </row>
    <row r="4" spans="1:16" ht="25.8" customHeight="1">
      <c r="A4" s="8">
        <v>1</v>
      </c>
      <c r="B4" s="8"/>
      <c r="C4" s="8"/>
      <c r="D4" s="8" t="s">
        <v>136</v>
      </c>
      <c r="E4" s="8" t="s">
        <v>155</v>
      </c>
      <c r="F4" s="50">
        <v>45287</v>
      </c>
      <c r="G4" s="5">
        <v>8686883</v>
      </c>
      <c r="H4" s="6" t="s">
        <v>153</v>
      </c>
      <c r="I4" s="5" t="s">
        <v>154</v>
      </c>
      <c r="J4" s="4" t="s">
        <v>0</v>
      </c>
      <c r="K4" s="3" t="s">
        <v>5</v>
      </c>
      <c r="L4" s="7">
        <v>26.498999999999999</v>
      </c>
      <c r="M4" s="7">
        <v>46</v>
      </c>
      <c r="N4" s="22">
        <v>1218.954</v>
      </c>
    </row>
    <row r="5" spans="1:16" ht="25.8" customHeight="1">
      <c r="A5" s="8">
        <v>2</v>
      </c>
      <c r="B5" s="8"/>
      <c r="C5" s="8"/>
      <c r="D5" s="8" t="s">
        <v>137</v>
      </c>
      <c r="E5" s="8" t="s">
        <v>156</v>
      </c>
      <c r="F5" s="50">
        <v>45288</v>
      </c>
      <c r="G5" s="5">
        <v>8692126</v>
      </c>
      <c r="H5" s="6" t="s">
        <v>83</v>
      </c>
      <c r="I5" s="5" t="s">
        <v>119</v>
      </c>
      <c r="J5" s="4" t="s">
        <v>0</v>
      </c>
      <c r="K5" s="3" t="s">
        <v>84</v>
      </c>
      <c r="L5" s="7">
        <v>28.786000000000001</v>
      </c>
      <c r="M5" s="7">
        <v>46</v>
      </c>
      <c r="N5" s="22">
        <v>1324.1559999999999</v>
      </c>
    </row>
    <row r="6" spans="1:16" ht="25.8" customHeight="1">
      <c r="A6" s="8">
        <v>3</v>
      </c>
      <c r="B6" s="8"/>
      <c r="C6" s="8"/>
      <c r="D6" s="8" t="s">
        <v>138</v>
      </c>
      <c r="E6" s="8" t="s">
        <v>157</v>
      </c>
      <c r="F6" s="50">
        <v>45288</v>
      </c>
      <c r="G6" s="5">
        <v>8704988</v>
      </c>
      <c r="H6" s="6" t="s">
        <v>190</v>
      </c>
      <c r="I6" s="5" t="s">
        <v>114</v>
      </c>
      <c r="J6" s="4" t="s">
        <v>0</v>
      </c>
      <c r="K6" s="3" t="s">
        <v>3</v>
      </c>
      <c r="L6" s="7">
        <v>26.353999999999999</v>
      </c>
      <c r="M6" s="7">
        <v>35</v>
      </c>
      <c r="N6" s="22">
        <v>922.39</v>
      </c>
    </row>
    <row r="7" spans="1:16" ht="25.8" customHeight="1">
      <c r="A7" s="8">
        <v>4</v>
      </c>
      <c r="B7" s="8"/>
      <c r="C7" s="8"/>
      <c r="D7" s="8" t="s">
        <v>139</v>
      </c>
      <c r="E7" s="8" t="s">
        <v>159</v>
      </c>
      <c r="F7" s="50">
        <v>45291</v>
      </c>
      <c r="G7" s="5">
        <v>8702574</v>
      </c>
      <c r="H7" s="6" t="s">
        <v>22</v>
      </c>
      <c r="I7" s="5" t="s">
        <v>158</v>
      </c>
      <c r="J7" s="4" t="s">
        <v>0</v>
      </c>
      <c r="K7" s="3" t="s">
        <v>23</v>
      </c>
      <c r="L7" s="7">
        <v>32.442999999999998</v>
      </c>
      <c r="M7" s="7">
        <v>46</v>
      </c>
      <c r="N7" s="22">
        <v>1492.38</v>
      </c>
      <c r="P7" s="51" t="s">
        <v>56</v>
      </c>
    </row>
    <row r="8" spans="1:16" ht="25.8" customHeight="1">
      <c r="A8" s="8">
        <v>6</v>
      </c>
      <c r="B8" s="8"/>
      <c r="C8" s="8"/>
      <c r="D8" s="8" t="s">
        <v>140</v>
      </c>
      <c r="E8" s="8" t="s">
        <v>163</v>
      </c>
      <c r="F8" s="50">
        <v>45291</v>
      </c>
      <c r="G8" s="5">
        <v>8703125</v>
      </c>
      <c r="H8" s="6" t="s">
        <v>57</v>
      </c>
      <c r="I8" s="5" t="s">
        <v>161</v>
      </c>
      <c r="J8" s="4" t="s">
        <v>0</v>
      </c>
      <c r="K8" s="3" t="s">
        <v>33</v>
      </c>
      <c r="L8" s="7">
        <v>27.779</v>
      </c>
      <c r="M8" s="7">
        <v>46</v>
      </c>
      <c r="N8" s="22">
        <v>1277.8340000000001</v>
      </c>
      <c r="P8" s="51" t="s">
        <v>56</v>
      </c>
    </row>
    <row r="9" spans="1:16" ht="25.8" customHeight="1">
      <c r="A9" s="8">
        <v>8</v>
      </c>
      <c r="B9" s="8"/>
      <c r="C9" s="8"/>
      <c r="D9" s="8" t="s">
        <v>141</v>
      </c>
      <c r="E9" s="8" t="s">
        <v>165</v>
      </c>
      <c r="F9" s="50">
        <v>45291</v>
      </c>
      <c r="G9" s="5">
        <v>8705692</v>
      </c>
      <c r="H9" s="6" t="s">
        <v>190</v>
      </c>
      <c r="I9" s="5" t="s">
        <v>14</v>
      </c>
      <c r="J9" s="4" t="s">
        <v>0</v>
      </c>
      <c r="K9" s="3" t="s">
        <v>3</v>
      </c>
      <c r="L9" s="7">
        <v>36.585000000000001</v>
      </c>
      <c r="M9" s="7">
        <v>35</v>
      </c>
      <c r="N9" s="22">
        <v>1280.4750000000001</v>
      </c>
    </row>
    <row r="10" spans="1:16" ht="25.8" customHeight="1">
      <c r="A10" s="8">
        <v>9</v>
      </c>
      <c r="B10" s="8"/>
      <c r="C10" s="8"/>
      <c r="D10" s="8" t="s">
        <v>142</v>
      </c>
      <c r="E10" s="8" t="s">
        <v>166</v>
      </c>
      <c r="F10" s="50">
        <v>45291</v>
      </c>
      <c r="G10" s="5">
        <v>8712347</v>
      </c>
      <c r="H10" s="6" t="s">
        <v>190</v>
      </c>
      <c r="I10" s="5" t="s">
        <v>10</v>
      </c>
      <c r="J10" s="4" t="s">
        <v>0</v>
      </c>
      <c r="K10" s="3" t="s">
        <v>3</v>
      </c>
      <c r="L10" s="7">
        <v>32.988999999999997</v>
      </c>
      <c r="M10" s="7">
        <v>35</v>
      </c>
      <c r="N10" s="22">
        <v>1154.615</v>
      </c>
    </row>
    <row r="11" spans="1:16" ht="25.8" customHeight="1">
      <c r="A11" s="8">
        <v>10</v>
      </c>
      <c r="B11" s="8"/>
      <c r="C11" s="8"/>
      <c r="D11" s="8" t="s">
        <v>143</v>
      </c>
      <c r="E11" s="8" t="s">
        <v>169</v>
      </c>
      <c r="F11" s="50">
        <v>45291</v>
      </c>
      <c r="G11" s="5">
        <v>8714540</v>
      </c>
      <c r="H11" s="6" t="s">
        <v>106</v>
      </c>
      <c r="I11" s="5" t="s">
        <v>167</v>
      </c>
      <c r="J11" s="4" t="s">
        <v>0</v>
      </c>
      <c r="K11" s="3" t="s">
        <v>107</v>
      </c>
      <c r="L11" s="7">
        <v>32.064</v>
      </c>
      <c r="M11" s="7">
        <v>50</v>
      </c>
      <c r="N11" s="22">
        <v>1603.2</v>
      </c>
    </row>
    <row r="12" spans="1:16" ht="25.8" customHeight="1">
      <c r="A12" s="8">
        <v>11</v>
      </c>
      <c r="B12" s="8"/>
      <c r="C12" s="8"/>
      <c r="D12" s="8" t="s">
        <v>144</v>
      </c>
      <c r="E12" s="8" t="s">
        <v>170</v>
      </c>
      <c r="F12" s="50">
        <v>45291</v>
      </c>
      <c r="G12" s="5">
        <v>8714605</v>
      </c>
      <c r="H12" s="6" t="s">
        <v>106</v>
      </c>
      <c r="I12" s="5" t="s">
        <v>168</v>
      </c>
      <c r="J12" s="4" t="s">
        <v>0</v>
      </c>
      <c r="K12" s="3" t="s">
        <v>107</v>
      </c>
      <c r="L12" s="7">
        <v>31.178999999999998</v>
      </c>
      <c r="M12" s="7">
        <v>50</v>
      </c>
      <c r="N12" s="22">
        <v>1558.9499999999998</v>
      </c>
    </row>
    <row r="13" spans="1:16" ht="25.8" customHeight="1">
      <c r="A13" s="8">
        <v>12</v>
      </c>
      <c r="B13" s="8"/>
      <c r="C13" s="8"/>
      <c r="D13" s="8" t="s">
        <v>145</v>
      </c>
      <c r="E13" s="8" t="s">
        <v>172</v>
      </c>
      <c r="F13" s="50">
        <v>45291</v>
      </c>
      <c r="G13" s="5">
        <v>8713077</v>
      </c>
      <c r="H13" s="6" t="s">
        <v>171</v>
      </c>
      <c r="I13" s="5" t="s">
        <v>64</v>
      </c>
      <c r="J13" s="4" t="s">
        <v>0</v>
      </c>
      <c r="K13" s="3" t="s">
        <v>33</v>
      </c>
      <c r="L13" s="7">
        <v>30.736000000000001</v>
      </c>
      <c r="M13" s="7">
        <v>46</v>
      </c>
      <c r="N13" s="22">
        <v>1413.856</v>
      </c>
    </row>
    <row r="14" spans="1:16" ht="25.8" customHeight="1">
      <c r="A14" s="8">
        <v>13</v>
      </c>
      <c r="B14" s="8"/>
      <c r="C14" s="8"/>
      <c r="D14" s="8" t="s">
        <v>146</v>
      </c>
      <c r="E14" s="8" t="s">
        <v>173</v>
      </c>
      <c r="F14" s="50">
        <v>45291</v>
      </c>
      <c r="G14" s="5">
        <v>8713005</v>
      </c>
      <c r="H14" s="6" t="s">
        <v>171</v>
      </c>
      <c r="I14" s="5" t="s">
        <v>1</v>
      </c>
      <c r="J14" s="4" t="s">
        <v>0</v>
      </c>
      <c r="K14" s="3" t="s">
        <v>33</v>
      </c>
      <c r="L14" s="7">
        <v>29.87</v>
      </c>
      <c r="M14" s="7">
        <v>46</v>
      </c>
      <c r="N14" s="22">
        <v>1374.02</v>
      </c>
    </row>
    <row r="15" spans="1:16" ht="25.8" customHeight="1">
      <c r="A15" s="8">
        <v>14</v>
      </c>
      <c r="B15" s="8"/>
      <c r="C15" s="8"/>
      <c r="D15" s="8" t="s">
        <v>147</v>
      </c>
      <c r="E15" s="8" t="s">
        <v>175</v>
      </c>
      <c r="F15" s="50">
        <v>45291</v>
      </c>
      <c r="G15" s="5">
        <v>8714550</v>
      </c>
      <c r="H15" s="6" t="s">
        <v>22</v>
      </c>
      <c r="I15" s="5" t="s">
        <v>174</v>
      </c>
      <c r="J15" s="4" t="s">
        <v>0</v>
      </c>
      <c r="K15" s="3" t="s">
        <v>23</v>
      </c>
      <c r="L15" s="7">
        <v>29.452000000000002</v>
      </c>
      <c r="M15" s="7">
        <v>46</v>
      </c>
      <c r="N15" s="22">
        <v>1354.7920000000001</v>
      </c>
    </row>
    <row r="16" spans="1:16" ht="25.8" customHeight="1">
      <c r="A16" s="8">
        <v>15</v>
      </c>
      <c r="B16" s="8"/>
      <c r="C16" s="8"/>
      <c r="D16" s="8" t="s">
        <v>148</v>
      </c>
      <c r="E16" s="8" t="s">
        <v>176</v>
      </c>
      <c r="F16" s="50">
        <v>45291</v>
      </c>
      <c r="G16" s="5">
        <v>8716388</v>
      </c>
      <c r="H16" s="6" t="s">
        <v>171</v>
      </c>
      <c r="I16" s="5" t="s">
        <v>60</v>
      </c>
      <c r="J16" s="4" t="s">
        <v>0</v>
      </c>
      <c r="K16" s="3" t="s">
        <v>33</v>
      </c>
      <c r="L16" s="7">
        <v>33.914000000000001</v>
      </c>
      <c r="M16" s="7">
        <v>46</v>
      </c>
      <c r="N16" s="22">
        <v>1560.0440000000001</v>
      </c>
    </row>
    <row r="17" spans="1:15" ht="25.8" customHeight="1">
      <c r="A17" s="8">
        <v>16</v>
      </c>
      <c r="B17" s="8"/>
      <c r="C17" s="8"/>
      <c r="D17" s="8" t="s">
        <v>149</v>
      </c>
      <c r="E17" s="8" t="s">
        <v>177</v>
      </c>
      <c r="F17" s="50">
        <v>45291</v>
      </c>
      <c r="G17" s="5">
        <v>8715292</v>
      </c>
      <c r="H17" s="6" t="s">
        <v>190</v>
      </c>
      <c r="I17" s="5" t="s">
        <v>9</v>
      </c>
      <c r="J17" s="4" t="s">
        <v>0</v>
      </c>
      <c r="K17" s="3" t="s">
        <v>3</v>
      </c>
      <c r="L17" s="7">
        <v>29.901</v>
      </c>
      <c r="M17" s="7">
        <v>35</v>
      </c>
      <c r="N17" s="22">
        <v>1046.5350000000001</v>
      </c>
    </row>
    <row r="18" spans="1:15" ht="25.8" customHeight="1">
      <c r="A18" s="8">
        <v>17</v>
      </c>
      <c r="B18" s="8"/>
      <c r="C18" s="8"/>
      <c r="D18" s="8" t="s">
        <v>150</v>
      </c>
      <c r="E18" s="8" t="s">
        <v>180</v>
      </c>
      <c r="F18" s="50">
        <v>45291</v>
      </c>
      <c r="G18" s="5">
        <v>8726299</v>
      </c>
      <c r="H18" s="6" t="s">
        <v>22</v>
      </c>
      <c r="I18" s="5" t="s">
        <v>178</v>
      </c>
      <c r="J18" s="4" t="s">
        <v>0</v>
      </c>
      <c r="K18" s="3" t="s">
        <v>23</v>
      </c>
      <c r="L18" s="7">
        <v>26.510999999999999</v>
      </c>
      <c r="M18" s="7">
        <v>46</v>
      </c>
      <c r="N18" s="22">
        <v>1219.5059999999999</v>
      </c>
    </row>
    <row r="19" spans="1:15" ht="25.8" customHeight="1">
      <c r="A19" s="8">
        <v>18</v>
      </c>
      <c r="B19" s="8"/>
      <c r="C19" s="8"/>
      <c r="D19" s="8" t="s">
        <v>151</v>
      </c>
      <c r="E19" s="8" t="s">
        <v>181</v>
      </c>
      <c r="F19" s="50">
        <v>45291</v>
      </c>
      <c r="G19" s="5">
        <v>8727672</v>
      </c>
      <c r="H19" s="6" t="s">
        <v>22</v>
      </c>
      <c r="I19" s="5" t="s">
        <v>179</v>
      </c>
      <c r="J19" s="4" t="s">
        <v>0</v>
      </c>
      <c r="K19" s="3" t="s">
        <v>23</v>
      </c>
      <c r="L19" s="7">
        <v>26.117000000000001</v>
      </c>
      <c r="M19" s="7">
        <v>46</v>
      </c>
      <c r="N19" s="22">
        <v>1201.3820000000001</v>
      </c>
    </row>
    <row r="20" spans="1:15" s="17" customFormat="1" ht="25.8" customHeight="1">
      <c r="A20" s="8">
        <v>19</v>
      </c>
      <c r="B20" s="8"/>
      <c r="C20" s="8"/>
      <c r="D20" s="8" t="s">
        <v>186</v>
      </c>
      <c r="E20" s="8" t="s">
        <v>182</v>
      </c>
      <c r="F20" s="50">
        <v>45291</v>
      </c>
      <c r="G20" s="5">
        <v>8726392</v>
      </c>
      <c r="H20" s="6" t="s">
        <v>171</v>
      </c>
      <c r="I20" s="5" t="s">
        <v>60</v>
      </c>
      <c r="J20" s="4" t="s">
        <v>0</v>
      </c>
      <c r="K20" s="3" t="s">
        <v>33</v>
      </c>
      <c r="L20" s="7">
        <v>27.856000000000002</v>
      </c>
      <c r="M20" s="7">
        <v>46</v>
      </c>
      <c r="N20" s="22">
        <v>1281.376</v>
      </c>
    </row>
    <row r="21" spans="1:15" s="17" customFormat="1" ht="25.8" customHeight="1">
      <c r="A21" s="8">
        <v>20</v>
      </c>
      <c r="B21" s="8"/>
      <c r="C21" s="8"/>
      <c r="D21" s="8" t="s">
        <v>187</v>
      </c>
      <c r="E21" s="8" t="s">
        <v>183</v>
      </c>
      <c r="F21" s="50">
        <v>45291</v>
      </c>
      <c r="G21" s="5">
        <v>8729252</v>
      </c>
      <c r="H21" s="6" t="s">
        <v>190</v>
      </c>
      <c r="I21" s="5" t="s">
        <v>34</v>
      </c>
      <c r="J21" s="4" t="s">
        <v>0</v>
      </c>
      <c r="K21" s="3" t="s">
        <v>3</v>
      </c>
      <c r="L21" s="7">
        <v>30.670999999999999</v>
      </c>
      <c r="M21" s="7">
        <v>35</v>
      </c>
      <c r="N21" s="22">
        <v>1073.4849999999999</v>
      </c>
    </row>
    <row r="22" spans="1:15" s="17" customFormat="1" ht="25.8" customHeight="1">
      <c r="A22" s="8">
        <v>21</v>
      </c>
      <c r="B22" s="8"/>
      <c r="C22" s="8"/>
      <c r="D22" s="8" t="s">
        <v>188</v>
      </c>
      <c r="E22" s="8" t="s">
        <v>184</v>
      </c>
      <c r="F22" s="50">
        <v>45291</v>
      </c>
      <c r="G22" s="5">
        <v>8730286</v>
      </c>
      <c r="H22" s="6" t="s">
        <v>171</v>
      </c>
      <c r="I22" s="5" t="s">
        <v>75</v>
      </c>
      <c r="J22" s="4" t="s">
        <v>0</v>
      </c>
      <c r="K22" s="3" t="s">
        <v>33</v>
      </c>
      <c r="L22" s="7">
        <v>30.327999999999999</v>
      </c>
      <c r="M22" s="7">
        <v>46</v>
      </c>
      <c r="N22" s="22">
        <v>1395.088</v>
      </c>
    </row>
    <row r="23" spans="1:15" ht="25.8" customHeight="1">
      <c r="A23" s="8">
        <v>22</v>
      </c>
      <c r="B23" s="8"/>
      <c r="C23" s="8"/>
      <c r="D23" s="8" t="s">
        <v>189</v>
      </c>
      <c r="E23" s="8" t="s">
        <v>185</v>
      </c>
      <c r="F23" s="50">
        <v>45291</v>
      </c>
      <c r="G23" s="5">
        <v>8732987</v>
      </c>
      <c r="H23" s="6" t="s">
        <v>190</v>
      </c>
      <c r="I23" s="5" t="s">
        <v>178</v>
      </c>
      <c r="J23" s="4" t="s">
        <v>0</v>
      </c>
      <c r="K23" s="3" t="s">
        <v>3</v>
      </c>
      <c r="L23" s="7">
        <v>25.747</v>
      </c>
      <c r="M23" s="7">
        <v>35</v>
      </c>
      <c r="N23" s="22">
        <v>901.15</v>
      </c>
    </row>
    <row r="24" spans="1:15" ht="25.8" customHeight="1">
      <c r="B24" s="13" t="s">
        <v>39</v>
      </c>
      <c r="C24" s="13"/>
      <c r="D24" s="14"/>
      <c r="E24" s="15"/>
      <c r="F24" s="13"/>
      <c r="G24" s="16"/>
      <c r="H24" s="16"/>
      <c r="I24" s="13"/>
      <c r="N24" s="52">
        <f>SUM(N2:N23)</f>
        <v>28083.324000000008</v>
      </c>
    </row>
    <row r="25" spans="1:15" ht="25.8" customHeight="1">
      <c r="B25" s="13" t="s">
        <v>41</v>
      </c>
      <c r="C25" s="13"/>
      <c r="D25" s="14"/>
      <c r="E25" s="15"/>
      <c r="F25" s="13"/>
      <c r="G25" s="16"/>
      <c r="H25" s="16"/>
      <c r="I25" s="13"/>
    </row>
    <row r="26" spans="1:15" ht="25.8" customHeight="1">
      <c r="E26" s="13" t="s">
        <v>39</v>
      </c>
      <c r="F26" s="14"/>
      <c r="G26" s="15"/>
      <c r="H26" s="13" t="s">
        <v>40</v>
      </c>
      <c r="I26" s="16"/>
      <c r="J26" s="16"/>
      <c r="K26" s="13" t="s">
        <v>40</v>
      </c>
    </row>
    <row r="27" spans="1:15" ht="25.8" customHeight="1">
      <c r="E27" s="13" t="s">
        <v>41</v>
      </c>
      <c r="F27" s="14"/>
      <c r="G27" s="15"/>
      <c r="H27" s="13" t="s">
        <v>42</v>
      </c>
      <c r="I27" s="16"/>
      <c r="J27" s="16"/>
      <c r="K27" s="13" t="s">
        <v>43</v>
      </c>
    </row>
    <row r="28" spans="1:15" ht="25.8" customHeight="1">
      <c r="E28" s="43"/>
      <c r="F28" s="44"/>
      <c r="J28" s="31"/>
      <c r="K28" s="33"/>
    </row>
    <row r="34" spans="2:12" ht="25.8" customHeight="1">
      <c r="D34" s="1"/>
      <c r="K34" s="1"/>
      <c r="L34" s="1"/>
    </row>
    <row r="35" spans="2:12" ht="25.8" customHeight="1">
      <c r="B35" s="47"/>
      <c r="C35" s="47"/>
      <c r="D35" s="1"/>
      <c r="K35" s="1"/>
      <c r="L35" s="1"/>
    </row>
    <row r="36" spans="2:12" ht="25.8" customHeight="1">
      <c r="B36" s="48" t="s">
        <v>152</v>
      </c>
      <c r="C36" s="48"/>
      <c r="D36" s="1"/>
      <c r="K36" s="1"/>
      <c r="L36" s="1"/>
    </row>
    <row r="37" spans="2:12" ht="25.8" customHeight="1">
      <c r="B37" s="40">
        <v>45272</v>
      </c>
      <c r="C37" s="40"/>
      <c r="D37" s="1"/>
      <c r="K37" s="1"/>
      <c r="L37" s="1"/>
    </row>
    <row r="38" spans="2:12" ht="25.8" customHeight="1">
      <c r="B38" s="40">
        <v>45274</v>
      </c>
      <c r="C38" s="40"/>
      <c r="D38" s="1"/>
      <c r="K38" s="1"/>
      <c r="L38" s="1"/>
    </row>
    <row r="39" spans="2:12" ht="25.8" customHeight="1">
      <c r="B39" s="40">
        <v>45278</v>
      </c>
      <c r="C39" s="40"/>
      <c r="D39" s="1"/>
      <c r="K39" s="1"/>
      <c r="L39" s="1"/>
    </row>
    <row r="40" spans="2:12" ht="25.8" customHeight="1">
      <c r="B40" s="40">
        <v>45278</v>
      </c>
      <c r="C40" s="40"/>
      <c r="D40" s="1"/>
      <c r="K40" s="1"/>
      <c r="L40" s="1"/>
    </row>
    <row r="41" spans="2:12" ht="25.8" customHeight="1">
      <c r="B41" s="40">
        <v>45278</v>
      </c>
      <c r="C41" s="40"/>
      <c r="D41" s="1"/>
      <c r="K41" s="1"/>
      <c r="L41" s="1"/>
    </row>
    <row r="42" spans="2:12" ht="25.8" customHeight="1">
      <c r="B42" s="40">
        <v>45278</v>
      </c>
      <c r="C42" s="40"/>
      <c r="D42" s="1"/>
      <c r="K42" s="1"/>
      <c r="L42" s="1"/>
    </row>
    <row r="43" spans="2:12" ht="25.8" customHeight="1">
      <c r="B43" s="40">
        <v>45278</v>
      </c>
      <c r="C43" s="40"/>
      <c r="D43" s="1"/>
      <c r="K43" s="1"/>
      <c r="L43" s="1"/>
    </row>
    <row r="44" spans="2:12" ht="25.8" customHeight="1">
      <c r="B44" s="40">
        <v>45279</v>
      </c>
      <c r="C44" s="40"/>
      <c r="D44" s="1"/>
      <c r="K44" s="1"/>
      <c r="L44" s="1"/>
    </row>
    <row r="45" spans="2:12" ht="25.8" customHeight="1">
      <c r="B45" s="40">
        <v>45281</v>
      </c>
      <c r="C45" s="40"/>
      <c r="D45" s="1"/>
      <c r="K45" s="1"/>
      <c r="L45" s="1"/>
    </row>
    <row r="46" spans="2:12" ht="25.8" customHeight="1">
      <c r="B46" s="40">
        <v>45281</v>
      </c>
      <c r="C46" s="40"/>
      <c r="D46" s="1"/>
      <c r="K46" s="1"/>
      <c r="L46" s="1"/>
    </row>
    <row r="47" spans="2:12" ht="25.8" customHeight="1">
      <c r="B47" s="40">
        <v>45281</v>
      </c>
      <c r="C47" s="40"/>
      <c r="D47" s="1"/>
      <c r="K47" s="1"/>
      <c r="L47" s="1"/>
    </row>
    <row r="48" spans="2:12" ht="25.8" customHeight="1">
      <c r="B48" s="40">
        <v>45281</v>
      </c>
      <c r="C48" s="40"/>
      <c r="D48" s="1"/>
      <c r="K48" s="1"/>
      <c r="L48" s="1"/>
    </row>
    <row r="49" spans="2:12" ht="25.8" customHeight="1">
      <c r="B49" s="40">
        <v>45281</v>
      </c>
      <c r="C49" s="40"/>
      <c r="D49" s="1"/>
      <c r="K49" s="1"/>
      <c r="L49" s="1"/>
    </row>
    <row r="50" spans="2:12" ht="25.8" customHeight="1">
      <c r="B50" s="40">
        <v>45281</v>
      </c>
      <c r="C50" s="40"/>
      <c r="D50" s="1"/>
      <c r="K50" s="1"/>
      <c r="L50" s="1"/>
    </row>
    <row r="51" spans="2:12" ht="25.8" customHeight="1">
      <c r="B51" s="40">
        <v>45282</v>
      </c>
      <c r="C51" s="40"/>
      <c r="D51" s="1"/>
      <c r="K51" s="1"/>
      <c r="L51" s="1"/>
    </row>
    <row r="52" spans="2:12" ht="25.8" customHeight="1">
      <c r="B52" s="40">
        <v>45282</v>
      </c>
      <c r="C52" s="40"/>
      <c r="D52" s="1"/>
      <c r="K52" s="1"/>
      <c r="L52" s="1"/>
    </row>
    <row r="53" spans="2:12" ht="25.8" customHeight="1">
      <c r="B53" s="40">
        <v>45286</v>
      </c>
      <c r="C53" s="40"/>
      <c r="D53" s="1"/>
      <c r="K53" s="1"/>
      <c r="L53" s="1"/>
    </row>
    <row r="54" spans="2:12" ht="25.8" customHeight="1">
      <c r="B54" s="40">
        <v>45286</v>
      </c>
      <c r="C54" s="40"/>
      <c r="D54" s="1"/>
      <c r="K54" s="1"/>
      <c r="L54" s="1"/>
    </row>
    <row r="55" spans="2:12" ht="25.8" customHeight="1">
      <c r="B55" s="40">
        <v>45286</v>
      </c>
      <c r="C55" s="40"/>
      <c r="D55" s="1"/>
      <c r="K55" s="1"/>
      <c r="L55" s="1"/>
    </row>
    <row r="56" spans="2:12" ht="25.8" customHeight="1">
      <c r="B56" s="40">
        <v>45287</v>
      </c>
      <c r="C56" s="40"/>
      <c r="D56" s="1"/>
      <c r="K56" s="1"/>
      <c r="L56" s="1"/>
    </row>
    <row r="57" spans="2:12" ht="25.8" customHeight="1">
      <c r="B57" s="40">
        <v>45287</v>
      </c>
      <c r="C57" s="40"/>
      <c r="D57" s="1"/>
      <c r="K57" s="1"/>
      <c r="L57" s="1"/>
    </row>
    <row r="58" spans="2:12" ht="25.8" customHeight="1">
      <c r="B58" s="40">
        <v>45288</v>
      </c>
      <c r="C58" s="40"/>
      <c r="D58" s="1"/>
      <c r="K58" s="1"/>
      <c r="L58" s="1"/>
    </row>
    <row r="59" spans="2:12" ht="25.8" customHeight="1">
      <c r="D59" s="1"/>
      <c r="K59" s="1"/>
      <c r="L59" s="1"/>
    </row>
  </sheetData>
  <autoFilter ref="A1:P59" xr:uid="{2E9F2619-C711-471B-ADD2-DB90F78FDE48}"/>
  <sortState xmlns:xlrd2="http://schemas.microsoft.com/office/spreadsheetml/2017/richdata2" ref="A2:P59">
    <sortCondition ref="F2:F59"/>
  </sortState>
  <phoneticPr fontId="31" type="noConversion"/>
  <pageMargins left="0.7" right="0.7" top="0.75" bottom="0.75" header="0.3" footer="0.3"/>
  <pageSetup paperSize="9" scale="74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14253-228C-4674-AF89-3FEE8B2112CF}">
  <sheetPr>
    <pageSetUpPr fitToPage="1"/>
  </sheetPr>
  <dimension ref="A1:L41"/>
  <sheetViews>
    <sheetView workbookViewId="0">
      <selection activeCell="H9" sqref="H9"/>
    </sheetView>
  </sheetViews>
  <sheetFormatPr defaultRowHeight="25.8" customHeight="1"/>
  <cols>
    <col min="1" max="1" width="8.109375" style="1" bestFit="1" customWidth="1"/>
    <col min="2" max="2" width="17" style="1" customWidth="1"/>
    <col min="3" max="3" width="15.77734375" style="2" bestFit="1" customWidth="1"/>
    <col min="4" max="4" width="13.6640625" style="1" bestFit="1" customWidth="1"/>
    <col min="5" max="5" width="20.332031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0" width="11.6640625" style="11" customWidth="1"/>
    <col min="11" max="11" width="14.77734375" style="11" customWidth="1"/>
    <col min="12" max="12" width="24.21875" style="1" bestFit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2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</row>
    <row r="2" spans="1:12" ht="25.8" customHeight="1">
      <c r="A2" s="8" t="s">
        <v>134</v>
      </c>
      <c r="B2" s="8" t="s">
        <v>212</v>
      </c>
      <c r="C2" s="9">
        <v>45308</v>
      </c>
      <c r="D2" s="5">
        <v>8775255</v>
      </c>
      <c r="E2" s="6" t="s">
        <v>171</v>
      </c>
      <c r="F2" s="5" t="s">
        <v>108</v>
      </c>
      <c r="G2" s="4" t="s">
        <v>0</v>
      </c>
      <c r="H2" s="3" t="s">
        <v>33</v>
      </c>
      <c r="I2" s="7">
        <v>28.571999999999999</v>
      </c>
      <c r="J2" s="7">
        <v>46</v>
      </c>
      <c r="K2" s="22">
        <v>1314.3119999999999</v>
      </c>
    </row>
    <row r="3" spans="1:12" ht="25.8" customHeight="1">
      <c r="A3" s="8" t="s">
        <v>135</v>
      </c>
      <c r="B3" s="8" t="s">
        <v>194</v>
      </c>
      <c r="C3" s="9">
        <v>45313</v>
      </c>
      <c r="D3" s="5">
        <v>8748832</v>
      </c>
      <c r="E3" s="6" t="s">
        <v>190</v>
      </c>
      <c r="F3" s="5" t="s">
        <v>193</v>
      </c>
      <c r="G3" s="4" t="s">
        <v>0</v>
      </c>
      <c r="H3" s="3" t="s">
        <v>3</v>
      </c>
      <c r="I3" s="7">
        <v>24.895</v>
      </c>
      <c r="J3" s="7">
        <v>35</v>
      </c>
      <c r="K3" s="22">
        <v>871.33</v>
      </c>
    </row>
    <row r="4" spans="1:12" ht="25.8" customHeight="1">
      <c r="A4" s="8" t="s">
        <v>136</v>
      </c>
      <c r="B4" s="8" t="s">
        <v>204</v>
      </c>
      <c r="C4" s="9">
        <v>45313</v>
      </c>
      <c r="D4" s="5">
        <v>8763485</v>
      </c>
      <c r="E4" s="6" t="s">
        <v>202</v>
      </c>
      <c r="F4" s="5" t="s">
        <v>203</v>
      </c>
      <c r="G4" s="4" t="s">
        <v>0</v>
      </c>
      <c r="H4" s="3" t="s">
        <v>33</v>
      </c>
      <c r="I4" s="7">
        <v>27.553999999999998</v>
      </c>
      <c r="J4" s="7">
        <v>46</v>
      </c>
      <c r="K4" s="22">
        <v>1267.4839999999999</v>
      </c>
    </row>
    <row r="5" spans="1:12" ht="25.8" customHeight="1">
      <c r="A5" s="8" t="s">
        <v>137</v>
      </c>
      <c r="B5" s="8" t="s">
        <v>209</v>
      </c>
      <c r="C5" s="9">
        <v>45313</v>
      </c>
      <c r="D5" s="5">
        <v>8763483</v>
      </c>
      <c r="E5" s="6" t="s">
        <v>206</v>
      </c>
      <c r="F5" s="5" t="s">
        <v>208</v>
      </c>
      <c r="G5" s="4" t="s">
        <v>0</v>
      </c>
      <c r="H5" s="3" t="s">
        <v>207</v>
      </c>
      <c r="I5" s="7">
        <v>25.346</v>
      </c>
      <c r="J5" s="7">
        <v>46</v>
      </c>
      <c r="K5" s="22">
        <v>1165.9159999999999</v>
      </c>
    </row>
    <row r="6" spans="1:12" ht="25.8" customHeight="1">
      <c r="A6" s="8" t="s">
        <v>138</v>
      </c>
      <c r="B6" s="8" t="s">
        <v>201</v>
      </c>
      <c r="C6" s="9">
        <v>45314</v>
      </c>
      <c r="D6" s="5">
        <v>8759397</v>
      </c>
      <c r="E6" s="6" t="s">
        <v>106</v>
      </c>
      <c r="F6" s="5" t="s">
        <v>200</v>
      </c>
      <c r="G6" s="4" t="s">
        <v>0</v>
      </c>
      <c r="H6" s="3" t="s">
        <v>107</v>
      </c>
      <c r="I6" s="7">
        <v>28.859000000000002</v>
      </c>
      <c r="J6" s="7">
        <v>50</v>
      </c>
      <c r="K6" s="22">
        <v>1442.95</v>
      </c>
    </row>
    <row r="7" spans="1:12" ht="25.8" customHeight="1">
      <c r="A7" s="8" t="s">
        <v>139</v>
      </c>
      <c r="B7" s="8" t="s">
        <v>214</v>
      </c>
      <c r="C7" s="54">
        <v>45315</v>
      </c>
      <c r="D7" s="5">
        <v>8793755</v>
      </c>
      <c r="E7" s="6" t="s">
        <v>22</v>
      </c>
      <c r="F7" s="5" t="s">
        <v>116</v>
      </c>
      <c r="G7" s="4" t="s">
        <v>0</v>
      </c>
      <c r="H7" s="3" t="s">
        <v>23</v>
      </c>
      <c r="I7" s="7">
        <v>29.870999999999999</v>
      </c>
      <c r="J7" s="7">
        <v>46</v>
      </c>
      <c r="K7" s="22">
        <v>1374.066</v>
      </c>
    </row>
    <row r="8" spans="1:12" ht="25.8" customHeight="1">
      <c r="A8" s="8" t="s">
        <v>140</v>
      </c>
      <c r="B8" s="8" t="s">
        <v>191</v>
      </c>
      <c r="C8" s="9">
        <v>45317</v>
      </c>
      <c r="D8" s="5">
        <v>8745464</v>
      </c>
      <c r="E8" s="6" t="s">
        <v>190</v>
      </c>
      <c r="F8" s="5" t="s">
        <v>8</v>
      </c>
      <c r="G8" s="4" t="s">
        <v>0</v>
      </c>
      <c r="H8" s="3" t="s">
        <v>3</v>
      </c>
      <c r="I8" s="7">
        <v>26.896999999999998</v>
      </c>
      <c r="J8" s="7">
        <v>35</v>
      </c>
      <c r="K8" s="22">
        <v>941.39499999999998</v>
      </c>
    </row>
    <row r="9" spans="1:12" ht="25.8" customHeight="1">
      <c r="A9" s="8" t="s">
        <v>141</v>
      </c>
      <c r="B9" s="8" t="s">
        <v>192</v>
      </c>
      <c r="C9" s="9">
        <v>45317</v>
      </c>
      <c r="D9" s="5">
        <v>8745467</v>
      </c>
      <c r="E9" s="6" t="s">
        <v>190</v>
      </c>
      <c r="F9" s="5" t="s">
        <v>103</v>
      </c>
      <c r="G9" s="4" t="s">
        <v>0</v>
      </c>
      <c r="H9" s="3" t="s">
        <v>3</v>
      </c>
      <c r="I9" s="7">
        <v>33.920999999999999</v>
      </c>
      <c r="J9" s="7">
        <v>35</v>
      </c>
      <c r="K9" s="22">
        <v>1187.2349999999999</v>
      </c>
    </row>
    <row r="10" spans="1:12" ht="25.8" customHeight="1">
      <c r="A10" s="8" t="s">
        <v>142</v>
      </c>
      <c r="B10" s="8" t="s">
        <v>195</v>
      </c>
      <c r="C10" s="9">
        <v>45317</v>
      </c>
      <c r="D10" s="5">
        <v>8748531</v>
      </c>
      <c r="E10" s="6" t="s">
        <v>190</v>
      </c>
      <c r="F10" s="5" t="s">
        <v>64</v>
      </c>
      <c r="G10" s="4" t="s">
        <v>0</v>
      </c>
      <c r="H10" s="3" t="s">
        <v>3</v>
      </c>
      <c r="I10" s="7">
        <v>32.194000000000003</v>
      </c>
      <c r="J10" s="7">
        <v>35</v>
      </c>
      <c r="K10" s="22">
        <v>1126.7900000000002</v>
      </c>
    </row>
    <row r="11" spans="1:12" ht="25.8" customHeight="1">
      <c r="A11" s="8" t="s">
        <v>143</v>
      </c>
      <c r="B11" s="8" t="s">
        <v>196</v>
      </c>
      <c r="C11" s="9">
        <v>45317</v>
      </c>
      <c r="D11" s="5">
        <v>8751378</v>
      </c>
      <c r="E11" s="6" t="s">
        <v>190</v>
      </c>
      <c r="F11" s="5" t="s">
        <v>8</v>
      </c>
      <c r="G11" s="4" t="s">
        <v>0</v>
      </c>
      <c r="H11" s="3" t="s">
        <v>3</v>
      </c>
      <c r="I11" s="7">
        <v>30.908000000000001</v>
      </c>
      <c r="J11" s="7">
        <v>35</v>
      </c>
      <c r="K11" s="22">
        <v>1081.78</v>
      </c>
      <c r="L11" s="55" t="s">
        <v>56</v>
      </c>
    </row>
    <row r="12" spans="1:12" ht="25.8" customHeight="1">
      <c r="A12" s="8" t="s">
        <v>144</v>
      </c>
      <c r="B12" s="8" t="s">
        <v>198</v>
      </c>
      <c r="C12" s="9">
        <v>45317</v>
      </c>
      <c r="D12" s="5">
        <v>8754911</v>
      </c>
      <c r="E12" s="6" t="s">
        <v>190</v>
      </c>
      <c r="F12" s="5" t="s">
        <v>197</v>
      </c>
      <c r="G12" s="4" t="s">
        <v>0</v>
      </c>
      <c r="H12" s="3" t="s">
        <v>3</v>
      </c>
      <c r="I12" s="7">
        <v>27.37</v>
      </c>
      <c r="J12" s="7">
        <v>35</v>
      </c>
      <c r="K12" s="22">
        <v>957.95</v>
      </c>
    </row>
    <row r="13" spans="1:12" ht="25.8" customHeight="1">
      <c r="A13" s="8" t="s">
        <v>145</v>
      </c>
      <c r="B13" s="8" t="s">
        <v>199</v>
      </c>
      <c r="C13" s="9">
        <v>45317</v>
      </c>
      <c r="D13" s="5">
        <v>8755341</v>
      </c>
      <c r="E13" s="6" t="s">
        <v>190</v>
      </c>
      <c r="F13" s="5" t="s">
        <v>64</v>
      </c>
      <c r="G13" s="4" t="s">
        <v>0</v>
      </c>
      <c r="H13" s="3" t="s">
        <v>3</v>
      </c>
      <c r="I13" s="7">
        <v>35.076000000000001</v>
      </c>
      <c r="J13" s="7">
        <v>35</v>
      </c>
      <c r="K13" s="22">
        <v>1227.6600000000001</v>
      </c>
    </row>
    <row r="14" spans="1:12" ht="25.8" customHeight="1">
      <c r="A14" s="8" t="s">
        <v>146</v>
      </c>
      <c r="B14" s="8" t="s">
        <v>205</v>
      </c>
      <c r="C14" s="9">
        <v>45317</v>
      </c>
      <c r="D14" s="5">
        <v>8763489</v>
      </c>
      <c r="E14" s="6" t="s">
        <v>202</v>
      </c>
      <c r="F14" s="5" t="s">
        <v>74</v>
      </c>
      <c r="G14" s="4" t="s">
        <v>0</v>
      </c>
      <c r="H14" s="3" t="s">
        <v>33</v>
      </c>
      <c r="I14" s="7">
        <v>35.161999999999999</v>
      </c>
      <c r="J14" s="7">
        <v>46</v>
      </c>
      <c r="K14" s="22">
        <v>1617.452</v>
      </c>
      <c r="L14" s="55" t="s">
        <v>56</v>
      </c>
    </row>
    <row r="15" spans="1:12" ht="25.8" customHeight="1">
      <c r="A15" s="8" t="s">
        <v>147</v>
      </c>
      <c r="B15" s="8" t="s">
        <v>210</v>
      </c>
      <c r="C15" s="9">
        <v>45317</v>
      </c>
      <c r="D15" s="5">
        <v>8766458</v>
      </c>
      <c r="E15" s="6" t="s">
        <v>190</v>
      </c>
      <c r="F15" s="5" t="s">
        <v>9</v>
      </c>
      <c r="G15" s="4" t="s">
        <v>0</v>
      </c>
      <c r="H15" s="3" t="s">
        <v>3</v>
      </c>
      <c r="I15" s="7">
        <v>23.651</v>
      </c>
      <c r="J15" s="7">
        <v>35</v>
      </c>
      <c r="K15" s="22">
        <v>827.79</v>
      </c>
    </row>
    <row r="16" spans="1:12" ht="25.8" customHeight="1">
      <c r="A16" s="8" t="s">
        <v>148</v>
      </c>
      <c r="B16" s="8" t="s">
        <v>211</v>
      </c>
      <c r="C16" s="9">
        <v>45317</v>
      </c>
      <c r="D16" s="5">
        <v>8766992</v>
      </c>
      <c r="E16" s="6" t="s">
        <v>171</v>
      </c>
      <c r="F16" s="5" t="s">
        <v>34</v>
      </c>
      <c r="G16" s="4" t="s">
        <v>0</v>
      </c>
      <c r="H16" s="3" t="s">
        <v>33</v>
      </c>
      <c r="I16" s="7">
        <v>28.809000000000001</v>
      </c>
      <c r="J16" s="7">
        <v>46</v>
      </c>
      <c r="K16" s="22">
        <v>1325.2139999999999</v>
      </c>
    </row>
    <row r="17" spans="1:11" ht="25.8" customHeight="1">
      <c r="A17" s="8" t="s">
        <v>149</v>
      </c>
      <c r="B17" s="8" t="s">
        <v>213</v>
      </c>
      <c r="C17" s="9">
        <v>45317</v>
      </c>
      <c r="D17" s="5">
        <v>8777146</v>
      </c>
      <c r="E17" s="6" t="s">
        <v>171</v>
      </c>
      <c r="F17" s="5" t="s">
        <v>34</v>
      </c>
      <c r="G17" s="4" t="s">
        <v>0</v>
      </c>
      <c r="H17" s="3" t="s">
        <v>33</v>
      </c>
      <c r="I17" s="7">
        <v>30.69</v>
      </c>
      <c r="J17" s="7">
        <v>46</v>
      </c>
      <c r="K17" s="22">
        <v>1411.74</v>
      </c>
    </row>
    <row r="18" spans="1:11" ht="25.8" customHeight="1">
      <c r="K18" s="53">
        <f>SUM(K2:K17)</f>
        <v>19141.064000000002</v>
      </c>
    </row>
    <row r="20" spans="1:11" s="17" customFormat="1" ht="25.8" customHeight="1">
      <c r="A20" s="12"/>
      <c r="B20" s="13" t="s">
        <v>39</v>
      </c>
      <c r="C20" s="14"/>
      <c r="D20" s="15"/>
      <c r="E20" s="13" t="s">
        <v>40</v>
      </c>
      <c r="F20" s="16"/>
      <c r="G20" s="16"/>
      <c r="H20" s="13" t="s">
        <v>40</v>
      </c>
      <c r="I20" s="12"/>
      <c r="J20" s="12"/>
    </row>
    <row r="21" spans="1:11" s="17" customFormat="1" ht="25.8" customHeight="1">
      <c r="A21" s="12"/>
      <c r="B21" s="13" t="s">
        <v>41</v>
      </c>
      <c r="C21" s="14"/>
      <c r="D21" s="15"/>
      <c r="E21" s="13" t="s">
        <v>42</v>
      </c>
      <c r="F21" s="16"/>
      <c r="G21" s="16"/>
      <c r="H21" s="13" t="s">
        <v>43</v>
      </c>
      <c r="I21" s="12"/>
      <c r="J21" s="12"/>
    </row>
    <row r="22" spans="1:11" s="17" customFormat="1" ht="25.8" customHeight="1"/>
    <row r="23" spans="1:11" ht="25.8" customHeight="1">
      <c r="C23" s="1"/>
      <c r="J23" s="1"/>
      <c r="K23" s="1"/>
    </row>
    <row r="24" spans="1:11" ht="25.8" customHeight="1">
      <c r="C24" s="1"/>
      <c r="J24" s="1"/>
      <c r="K24" s="1"/>
    </row>
    <row r="25" spans="1:11" ht="25.8" customHeight="1">
      <c r="C25" s="1"/>
      <c r="J25" s="1"/>
      <c r="K25" s="1"/>
    </row>
    <row r="26" spans="1:11" ht="25.8" customHeight="1">
      <c r="C26" s="1"/>
      <c r="J26" s="1"/>
      <c r="K26" s="1"/>
    </row>
    <row r="27" spans="1:11" ht="25.8" customHeight="1">
      <c r="C27" s="1"/>
      <c r="J27" s="1"/>
      <c r="K27" s="1"/>
    </row>
    <row r="28" spans="1:11" ht="25.8" customHeight="1">
      <c r="C28" s="1"/>
      <c r="J28" s="1"/>
      <c r="K28" s="1"/>
    </row>
    <row r="29" spans="1:11" ht="25.8" customHeight="1">
      <c r="C29" s="1"/>
      <c r="J29" s="1"/>
      <c r="K29" s="1"/>
    </row>
    <row r="30" spans="1:11" ht="25.8" customHeight="1">
      <c r="C30" s="1"/>
      <c r="J30" s="1"/>
      <c r="K30" s="1"/>
    </row>
    <row r="31" spans="1:11" ht="25.8" customHeight="1">
      <c r="C31" s="1"/>
      <c r="J31" s="1"/>
      <c r="K31" s="1"/>
    </row>
    <row r="32" spans="1:11" ht="25.8" customHeight="1">
      <c r="C32" s="1"/>
      <c r="J32" s="1"/>
      <c r="K32" s="1"/>
    </row>
    <row r="33" s="1" customFormat="1" ht="25.8" customHeight="1"/>
    <row r="34" s="1" customFormat="1" ht="25.8" customHeight="1"/>
    <row r="35" s="1" customFormat="1" ht="25.8" customHeight="1"/>
    <row r="36" s="1" customFormat="1" ht="25.8" customHeight="1"/>
    <row r="37" s="1" customFormat="1" ht="25.8" customHeight="1"/>
    <row r="38" s="1" customFormat="1" ht="25.8" customHeight="1"/>
    <row r="39" s="1" customFormat="1" ht="25.8" customHeight="1"/>
    <row r="40" s="1" customFormat="1" ht="25.8" customHeight="1"/>
    <row r="41" s="1" customFormat="1" ht="25.8" customHeight="1"/>
  </sheetData>
  <sortState xmlns:xlrd2="http://schemas.microsoft.com/office/spreadsheetml/2017/richdata2" ref="A2:O41">
    <sortCondition ref="C2:C41"/>
  </sortState>
  <phoneticPr fontId="31" type="noConversion"/>
  <pageMargins left="0.7" right="0.7" top="0.75" bottom="0.75" header="0.3" footer="0.3"/>
  <pageSetup paperSize="9" scale="8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8A94C-52B4-4DD1-AEBA-EB3A017EAE0F}">
  <sheetPr>
    <pageSetUpPr fitToPage="1"/>
  </sheetPr>
  <dimension ref="A1:K41"/>
  <sheetViews>
    <sheetView workbookViewId="0">
      <selection activeCell="A16" sqref="A16"/>
    </sheetView>
  </sheetViews>
  <sheetFormatPr defaultRowHeight="25.8" customHeight="1"/>
  <cols>
    <col min="1" max="1" width="8.109375" style="1" bestFit="1" customWidth="1"/>
    <col min="2" max="2" width="17.5546875" style="1" customWidth="1"/>
    <col min="3" max="3" width="15.77734375" style="2" bestFit="1" customWidth="1"/>
    <col min="4" max="4" width="13.6640625" style="1" bestFit="1" customWidth="1"/>
    <col min="5" max="5" width="17.441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0" width="9.88671875" style="11" customWidth="1"/>
    <col min="11" max="11" width="14.77734375" style="11" customWidth="1"/>
    <col min="12" max="12" width="24.21875" style="1" bestFit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1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</row>
    <row r="2" spans="1:11" ht="25.8" customHeight="1">
      <c r="A2" s="8" t="s">
        <v>134</v>
      </c>
      <c r="B2" s="8" t="s">
        <v>216</v>
      </c>
      <c r="C2" s="9">
        <v>45320</v>
      </c>
      <c r="D2" s="5">
        <v>8777191</v>
      </c>
      <c r="E2" s="6" t="s">
        <v>171</v>
      </c>
      <c r="F2" s="5" t="s">
        <v>215</v>
      </c>
      <c r="G2" s="4" t="s">
        <v>0</v>
      </c>
      <c r="H2" s="3" t="s">
        <v>33</v>
      </c>
      <c r="I2" s="7">
        <v>32.234999999999999</v>
      </c>
      <c r="J2" s="7">
        <v>46</v>
      </c>
      <c r="K2" s="22">
        <v>1482.81</v>
      </c>
    </row>
    <row r="3" spans="1:11" ht="25.8" customHeight="1">
      <c r="A3" s="8" t="s">
        <v>135</v>
      </c>
      <c r="B3" s="8" t="s">
        <v>219</v>
      </c>
      <c r="C3" s="9">
        <v>45320</v>
      </c>
      <c r="D3" s="5">
        <v>8778193</v>
      </c>
      <c r="E3" s="6" t="s">
        <v>22</v>
      </c>
      <c r="F3" s="5" t="s">
        <v>218</v>
      </c>
      <c r="G3" s="4" t="s">
        <v>0</v>
      </c>
      <c r="H3" s="3" t="s">
        <v>23</v>
      </c>
      <c r="I3" s="7">
        <v>26.042999999999999</v>
      </c>
      <c r="J3" s="7">
        <v>46</v>
      </c>
      <c r="K3" s="22">
        <v>1197.9780000000001</v>
      </c>
    </row>
    <row r="4" spans="1:11" ht="25.8" customHeight="1">
      <c r="A4" s="8" t="s">
        <v>136</v>
      </c>
      <c r="B4" s="8" t="s">
        <v>220</v>
      </c>
      <c r="C4" s="9">
        <v>45320</v>
      </c>
      <c r="D4" s="5">
        <v>8778198</v>
      </c>
      <c r="E4" s="6" t="s">
        <v>22</v>
      </c>
      <c r="F4" s="5" t="s">
        <v>179</v>
      </c>
      <c r="G4" s="4" t="s">
        <v>0</v>
      </c>
      <c r="H4" s="3" t="s">
        <v>23</v>
      </c>
      <c r="I4" s="7">
        <v>26.474</v>
      </c>
      <c r="J4" s="7">
        <v>46</v>
      </c>
      <c r="K4" s="22">
        <v>1217.8040000000001</v>
      </c>
    </row>
    <row r="5" spans="1:11" ht="25.8" customHeight="1">
      <c r="A5" s="8" t="s">
        <v>137</v>
      </c>
      <c r="B5" s="8" t="s">
        <v>221</v>
      </c>
      <c r="C5" s="9">
        <v>45320</v>
      </c>
      <c r="D5" s="5">
        <v>8777449</v>
      </c>
      <c r="E5" s="6" t="s">
        <v>217</v>
      </c>
      <c r="F5" s="5" t="s">
        <v>15</v>
      </c>
      <c r="G5" s="4" t="s">
        <v>0</v>
      </c>
      <c r="H5" s="3" t="s">
        <v>5</v>
      </c>
      <c r="I5" s="7">
        <v>22.498999999999999</v>
      </c>
      <c r="J5" s="7">
        <v>46</v>
      </c>
      <c r="K5" s="22">
        <v>1034.954</v>
      </c>
    </row>
    <row r="6" spans="1:11" ht="25.8" customHeight="1">
      <c r="A6" s="8" t="s">
        <v>138</v>
      </c>
      <c r="B6" s="8" t="s">
        <v>222</v>
      </c>
      <c r="C6" s="9">
        <v>45322</v>
      </c>
      <c r="D6" s="5">
        <v>8810887</v>
      </c>
      <c r="E6" s="6" t="s">
        <v>171</v>
      </c>
      <c r="F6" s="5" t="s">
        <v>74</v>
      </c>
      <c r="G6" s="4" t="s">
        <v>0</v>
      </c>
      <c r="H6" s="3" t="s">
        <v>33</v>
      </c>
      <c r="I6" s="7">
        <v>32.369999999999997</v>
      </c>
      <c r="J6" s="7">
        <v>46</v>
      </c>
      <c r="K6" s="22">
        <v>1489.02</v>
      </c>
    </row>
    <row r="7" spans="1:11" ht="25.8" customHeight="1">
      <c r="A7" s="8" t="s">
        <v>139</v>
      </c>
      <c r="B7" s="8" t="s">
        <v>223</v>
      </c>
      <c r="C7" s="54">
        <v>45322</v>
      </c>
      <c r="D7" s="5">
        <v>8826942</v>
      </c>
      <c r="E7" s="6" t="s">
        <v>22</v>
      </c>
      <c r="F7" s="5" t="s">
        <v>208</v>
      </c>
      <c r="G7" s="4" t="s">
        <v>0</v>
      </c>
      <c r="H7" s="3" t="s">
        <v>23</v>
      </c>
      <c r="I7" s="7">
        <v>25.853000000000002</v>
      </c>
      <c r="J7" s="7">
        <v>46</v>
      </c>
      <c r="K7" s="22">
        <v>1189.2380000000001</v>
      </c>
    </row>
    <row r="8" spans="1:11" ht="25.8" customHeight="1">
      <c r="C8" s="1"/>
      <c r="J8" s="1"/>
      <c r="K8" s="53">
        <v>7611.8</v>
      </c>
    </row>
    <row r="9" spans="1:11" ht="25.8" customHeight="1">
      <c r="C9" s="1"/>
      <c r="J9" s="1"/>
      <c r="K9" s="1"/>
    </row>
    <row r="10" spans="1:11" ht="25.8" customHeight="1">
      <c r="C10" s="1"/>
      <c r="J10" s="1"/>
      <c r="K10" s="1"/>
    </row>
    <row r="11" spans="1:11" ht="25.8" customHeight="1">
      <c r="A11" s="55" t="s">
        <v>56</v>
      </c>
      <c r="C11" s="1"/>
      <c r="J11" s="1"/>
      <c r="K11" s="1"/>
    </row>
    <row r="12" spans="1:11" ht="25.8" customHeight="1">
      <c r="B12" s="13" t="s">
        <v>39</v>
      </c>
      <c r="C12" s="14"/>
      <c r="D12" s="15"/>
      <c r="E12" s="13" t="s">
        <v>40</v>
      </c>
      <c r="F12" s="16"/>
      <c r="G12" s="16"/>
      <c r="H12" s="13" t="s">
        <v>40</v>
      </c>
      <c r="J12" s="1"/>
      <c r="K12" s="1"/>
    </row>
    <row r="13" spans="1:11" ht="25.8" customHeight="1">
      <c r="B13" s="13" t="s">
        <v>41</v>
      </c>
      <c r="C13" s="14"/>
      <c r="D13" s="15"/>
      <c r="E13" s="13" t="s">
        <v>42</v>
      </c>
      <c r="F13" s="16"/>
      <c r="G13" s="16"/>
      <c r="H13" s="13" t="s">
        <v>43</v>
      </c>
      <c r="J13" s="1"/>
      <c r="K13" s="1"/>
    </row>
    <row r="14" spans="1:11" ht="25.8" customHeight="1">
      <c r="A14" s="55" t="s">
        <v>56</v>
      </c>
      <c r="C14" s="1"/>
      <c r="J14" s="1"/>
      <c r="K14" s="1"/>
    </row>
    <row r="15" spans="1:11" ht="25.8" customHeight="1">
      <c r="C15" s="1"/>
      <c r="J15" s="1"/>
      <c r="K15" s="1"/>
    </row>
    <row r="16" spans="1:11" ht="25.8" customHeight="1">
      <c r="C16" s="1"/>
      <c r="J16" s="1"/>
      <c r="K16" s="1"/>
    </row>
    <row r="17" spans="1:11" ht="25.8" customHeight="1">
      <c r="C17" s="1"/>
      <c r="J17" s="1"/>
      <c r="K17" s="1"/>
    </row>
    <row r="20" spans="1:11" s="17" customFormat="1" ht="25.8" customHeight="1">
      <c r="A20" s="12"/>
      <c r="I20" s="12"/>
      <c r="J20" s="12"/>
    </row>
    <row r="21" spans="1:11" s="17" customFormat="1" ht="25.8" customHeight="1">
      <c r="A21" s="12"/>
      <c r="I21" s="12"/>
      <c r="J21" s="12"/>
    </row>
    <row r="22" spans="1:11" s="17" customFormat="1" ht="25.8" customHeight="1"/>
    <row r="23" spans="1:11" ht="25.8" customHeight="1">
      <c r="C23" s="1"/>
      <c r="J23" s="1"/>
      <c r="K23" s="1"/>
    </row>
    <row r="24" spans="1:11" ht="25.8" customHeight="1">
      <c r="C24" s="1"/>
      <c r="J24" s="1"/>
      <c r="K24" s="1"/>
    </row>
    <row r="25" spans="1:11" ht="25.8" customHeight="1">
      <c r="C25" s="1"/>
      <c r="J25" s="1"/>
      <c r="K25" s="1"/>
    </row>
    <row r="26" spans="1:11" ht="25.8" customHeight="1">
      <c r="C26" s="1"/>
      <c r="J26" s="1"/>
      <c r="K26" s="1"/>
    </row>
    <row r="27" spans="1:11" ht="25.8" customHeight="1">
      <c r="C27" s="1"/>
      <c r="J27" s="1"/>
      <c r="K27" s="1"/>
    </row>
    <row r="28" spans="1:11" ht="25.8" customHeight="1">
      <c r="C28" s="1"/>
      <c r="J28" s="1"/>
      <c r="K28" s="1"/>
    </row>
    <row r="29" spans="1:11" ht="25.8" customHeight="1">
      <c r="C29" s="1"/>
      <c r="J29" s="1"/>
      <c r="K29" s="1"/>
    </row>
    <row r="30" spans="1:11" ht="25.8" customHeight="1">
      <c r="C30" s="1"/>
      <c r="J30" s="1"/>
      <c r="K30" s="1"/>
    </row>
    <row r="31" spans="1:11" ht="25.8" customHeight="1">
      <c r="C31" s="1"/>
      <c r="J31" s="1"/>
      <c r="K31" s="1"/>
    </row>
    <row r="32" spans="1:11" ht="25.8" customHeight="1">
      <c r="C32" s="1"/>
      <c r="J32" s="1"/>
      <c r="K32" s="1"/>
    </row>
    <row r="33" s="1" customFormat="1" ht="25.8" customHeight="1"/>
    <row r="34" s="1" customFormat="1" ht="25.8" customHeight="1"/>
    <row r="35" s="1" customFormat="1" ht="25.8" customHeight="1"/>
    <row r="36" s="1" customFormat="1" ht="25.8" customHeight="1"/>
    <row r="37" s="1" customFormat="1" ht="25.8" customHeight="1"/>
    <row r="38" s="1" customFormat="1" ht="25.8" customHeight="1"/>
    <row r="39" s="1" customFormat="1" ht="25.8" customHeight="1"/>
    <row r="40" s="1" customFormat="1" ht="25.8" customHeight="1"/>
    <row r="41" s="1" customFormat="1" ht="25.8" customHeight="1"/>
  </sheetData>
  <autoFilter ref="A1:O41" xr:uid="{47B8A94C-52B4-4DD1-AEBA-EB3A017EAE0F}"/>
  <sortState xmlns:xlrd2="http://schemas.microsoft.com/office/spreadsheetml/2017/richdata2" ref="A2:O41">
    <sortCondition ref="C2:C41"/>
  </sortState>
  <phoneticPr fontId="31" type="noConversion"/>
  <pageMargins left="0.7" right="0.7" top="0.75" bottom="0.75" header="0.3" footer="0.3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B2F24-C0F2-481B-8F26-DB22FF16FF2D}">
  <sheetPr>
    <pageSetUpPr fitToPage="1"/>
  </sheetPr>
  <dimension ref="A1:K43"/>
  <sheetViews>
    <sheetView topLeftCell="A4" workbookViewId="0">
      <selection activeCell="F19" sqref="F19"/>
    </sheetView>
  </sheetViews>
  <sheetFormatPr defaultRowHeight="25.8" customHeight="1"/>
  <cols>
    <col min="1" max="1" width="8.109375" style="1" bestFit="1" customWidth="1"/>
    <col min="2" max="2" width="17.44140625" style="1" customWidth="1"/>
    <col min="3" max="3" width="15.77734375" style="2" bestFit="1" customWidth="1"/>
    <col min="4" max="4" width="13.6640625" style="1" bestFit="1" customWidth="1"/>
    <col min="5" max="5" width="22.10937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0" width="11.6640625" style="11" customWidth="1"/>
    <col min="11" max="11" width="14.77734375" style="11" customWidth="1"/>
    <col min="12" max="12" width="24.21875" style="1" bestFit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1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</row>
    <row r="2" spans="1:11" ht="25.8" customHeight="1">
      <c r="A2" s="8" t="s">
        <v>134</v>
      </c>
      <c r="B2" s="8" t="s">
        <v>224</v>
      </c>
      <c r="C2" s="56">
        <v>45337</v>
      </c>
      <c r="D2" s="5">
        <v>8851798</v>
      </c>
      <c r="E2" s="6" t="s">
        <v>190</v>
      </c>
      <c r="F2" s="5" t="s">
        <v>116</v>
      </c>
      <c r="G2" s="4" t="s">
        <v>0</v>
      </c>
      <c r="H2" s="3" t="s">
        <v>3</v>
      </c>
      <c r="I2" s="7">
        <v>23.088999999999999</v>
      </c>
      <c r="J2" s="7">
        <v>35</v>
      </c>
      <c r="K2" s="22">
        <v>808.12</v>
      </c>
    </row>
    <row r="3" spans="1:11" ht="25.8" customHeight="1">
      <c r="A3" s="8" t="s">
        <v>135</v>
      </c>
      <c r="B3" s="8" t="s">
        <v>227</v>
      </c>
      <c r="C3" s="56">
        <v>45337</v>
      </c>
      <c r="D3" s="5">
        <v>8855826</v>
      </c>
      <c r="E3" s="6" t="s">
        <v>106</v>
      </c>
      <c r="F3" s="5" t="s">
        <v>114</v>
      </c>
      <c r="G3" s="4" t="s">
        <v>0</v>
      </c>
      <c r="H3" s="3" t="s">
        <v>107</v>
      </c>
      <c r="I3" s="7">
        <v>28.318000000000001</v>
      </c>
      <c r="J3" s="7">
        <v>50</v>
      </c>
      <c r="K3" s="22">
        <v>1415.9</v>
      </c>
    </row>
    <row r="4" spans="1:11" ht="25.8" customHeight="1">
      <c r="A4" s="8" t="s">
        <v>136</v>
      </c>
      <c r="B4" s="8" t="s">
        <v>229</v>
      </c>
      <c r="C4" s="56">
        <v>45348</v>
      </c>
      <c r="D4" s="5">
        <v>8855825</v>
      </c>
      <c r="E4" s="6" t="s">
        <v>106</v>
      </c>
      <c r="F4" s="5" t="s">
        <v>228</v>
      </c>
      <c r="G4" s="4" t="s">
        <v>0</v>
      </c>
      <c r="H4" s="3" t="s">
        <v>107</v>
      </c>
      <c r="I4" s="7">
        <v>29.33</v>
      </c>
      <c r="J4" s="7">
        <v>50</v>
      </c>
      <c r="K4" s="22">
        <v>1466.5</v>
      </c>
    </row>
    <row r="5" spans="1:11" ht="25.8" customHeight="1">
      <c r="A5" s="8" t="s">
        <v>137</v>
      </c>
      <c r="B5" s="8" t="s">
        <v>233</v>
      </c>
      <c r="C5" s="56">
        <v>45348</v>
      </c>
      <c r="D5" s="5">
        <v>8856507</v>
      </c>
      <c r="E5" s="6" t="s">
        <v>131</v>
      </c>
      <c r="F5" s="5" t="s">
        <v>200</v>
      </c>
      <c r="G5" s="4" t="s">
        <v>0</v>
      </c>
      <c r="H5" s="3" t="s">
        <v>132</v>
      </c>
      <c r="I5" s="7">
        <v>27.515000000000001</v>
      </c>
      <c r="J5" s="7">
        <v>48</v>
      </c>
      <c r="K5" s="22">
        <v>1320.72</v>
      </c>
    </row>
    <row r="6" spans="1:11" ht="25.8" customHeight="1">
      <c r="A6" s="8" t="s">
        <v>138</v>
      </c>
      <c r="B6" s="8" t="s">
        <v>235</v>
      </c>
      <c r="C6" s="56">
        <v>45348</v>
      </c>
      <c r="D6" s="5">
        <v>8856424</v>
      </c>
      <c r="E6" s="6" t="s">
        <v>106</v>
      </c>
      <c r="F6" s="5" t="s">
        <v>234</v>
      </c>
      <c r="G6" s="4" t="s">
        <v>0</v>
      </c>
      <c r="H6" s="3" t="s">
        <v>107</v>
      </c>
      <c r="I6" s="7">
        <v>26.759</v>
      </c>
      <c r="J6" s="7">
        <v>50</v>
      </c>
      <c r="K6" s="22">
        <v>1337.95</v>
      </c>
    </row>
    <row r="7" spans="1:11" ht="25.8" customHeight="1">
      <c r="A7" s="8" t="s">
        <v>139</v>
      </c>
      <c r="B7" s="8" t="s">
        <v>226</v>
      </c>
      <c r="C7" s="56">
        <v>45351</v>
      </c>
      <c r="D7" s="5">
        <v>8851193</v>
      </c>
      <c r="E7" s="6" t="s">
        <v>171</v>
      </c>
      <c r="F7" s="5" t="s">
        <v>225</v>
      </c>
      <c r="G7" s="4" t="s">
        <v>0</v>
      </c>
      <c r="H7" s="3" t="s">
        <v>33</v>
      </c>
      <c r="I7" s="7">
        <v>34.246000000000002</v>
      </c>
      <c r="J7" s="7">
        <v>46</v>
      </c>
      <c r="K7" s="22">
        <v>1575.32</v>
      </c>
    </row>
    <row r="8" spans="1:11" ht="25.8" customHeight="1">
      <c r="A8" s="8" t="s">
        <v>140</v>
      </c>
      <c r="B8" s="8" t="s">
        <v>231</v>
      </c>
      <c r="C8" s="56">
        <v>45351</v>
      </c>
      <c r="D8" s="5">
        <v>8855828</v>
      </c>
      <c r="E8" s="6" t="s">
        <v>131</v>
      </c>
      <c r="F8" s="5" t="s">
        <v>225</v>
      </c>
      <c r="G8" s="4" t="s">
        <v>0</v>
      </c>
      <c r="H8" s="3" t="s">
        <v>132</v>
      </c>
      <c r="I8" s="7">
        <v>33.828000000000003</v>
      </c>
      <c r="J8" s="7">
        <v>48</v>
      </c>
      <c r="K8" s="22">
        <v>1623.74</v>
      </c>
    </row>
    <row r="9" spans="1:11" ht="25.8" customHeight="1">
      <c r="A9" s="8" t="s">
        <v>141</v>
      </c>
      <c r="B9" s="8" t="s">
        <v>232</v>
      </c>
      <c r="C9" s="56">
        <v>45351</v>
      </c>
      <c r="D9" s="5">
        <v>8855827</v>
      </c>
      <c r="E9" s="6" t="s">
        <v>131</v>
      </c>
      <c r="F9" s="5" t="s">
        <v>230</v>
      </c>
      <c r="G9" s="4" t="s">
        <v>0</v>
      </c>
      <c r="H9" s="3" t="s">
        <v>132</v>
      </c>
      <c r="I9" s="7">
        <v>35.207000000000001</v>
      </c>
      <c r="J9" s="7">
        <v>48</v>
      </c>
      <c r="K9" s="22">
        <v>1689.94</v>
      </c>
    </row>
    <row r="10" spans="1:11" ht="25.8" customHeight="1">
      <c r="A10" s="8" t="s">
        <v>142</v>
      </c>
      <c r="B10" s="8" t="s">
        <v>236</v>
      </c>
      <c r="C10" s="56">
        <v>45351</v>
      </c>
      <c r="D10" s="5">
        <v>8861714</v>
      </c>
      <c r="E10" s="6" t="s">
        <v>131</v>
      </c>
      <c r="F10" s="5" t="s">
        <v>234</v>
      </c>
      <c r="G10" s="4" t="s">
        <v>0</v>
      </c>
      <c r="H10" s="3" t="s">
        <v>132</v>
      </c>
      <c r="I10" s="7">
        <v>25.442</v>
      </c>
      <c r="J10" s="7">
        <v>48</v>
      </c>
      <c r="K10" s="22">
        <v>1221.22</v>
      </c>
    </row>
    <row r="11" spans="1:11" ht="25.8" customHeight="1">
      <c r="A11" s="8" t="s">
        <v>143</v>
      </c>
      <c r="B11" s="8" t="s">
        <v>237</v>
      </c>
      <c r="C11" s="56">
        <v>45351</v>
      </c>
      <c r="D11" s="5">
        <v>8867325</v>
      </c>
      <c r="E11" s="6" t="s">
        <v>171</v>
      </c>
      <c r="F11" s="5" t="s">
        <v>116</v>
      </c>
      <c r="G11" s="4" t="s">
        <v>0</v>
      </c>
      <c r="H11" s="3" t="s">
        <v>33</v>
      </c>
      <c r="I11" s="7">
        <v>24.716999999999999</v>
      </c>
      <c r="J11" s="7">
        <v>46</v>
      </c>
      <c r="K11" s="22">
        <v>1136.98</v>
      </c>
    </row>
    <row r="12" spans="1:11" ht="25.8" customHeight="1">
      <c r="A12" s="8" t="s">
        <v>144</v>
      </c>
      <c r="B12" s="8" t="s">
        <v>238</v>
      </c>
      <c r="C12" s="56">
        <v>45351</v>
      </c>
      <c r="D12" s="5">
        <v>8879922</v>
      </c>
      <c r="E12" s="6" t="s">
        <v>22</v>
      </c>
      <c r="F12" s="5" t="s">
        <v>116</v>
      </c>
      <c r="G12" s="4" t="s">
        <v>0</v>
      </c>
      <c r="H12" s="3" t="s">
        <v>23</v>
      </c>
      <c r="I12" s="7">
        <v>25.666</v>
      </c>
      <c r="J12" s="7">
        <v>46</v>
      </c>
      <c r="K12" s="22">
        <v>1180.6400000000001</v>
      </c>
    </row>
    <row r="13" spans="1:11" ht="25.8" customHeight="1">
      <c r="A13" s="8" t="s">
        <v>145</v>
      </c>
      <c r="B13" s="8" t="s">
        <v>241</v>
      </c>
      <c r="C13" s="56">
        <v>45351</v>
      </c>
      <c r="D13" s="5">
        <v>8882478</v>
      </c>
      <c r="E13" s="6" t="s">
        <v>171</v>
      </c>
      <c r="F13" s="5" t="s">
        <v>239</v>
      </c>
      <c r="G13" s="4" t="s">
        <v>0</v>
      </c>
      <c r="H13" s="3" t="s">
        <v>33</v>
      </c>
      <c r="I13" s="7">
        <v>30.14</v>
      </c>
      <c r="J13" s="7">
        <v>46</v>
      </c>
      <c r="K13" s="22">
        <v>1386.44</v>
      </c>
    </row>
    <row r="14" spans="1:11" ht="25.8" customHeight="1">
      <c r="A14" s="8" t="s">
        <v>146</v>
      </c>
      <c r="B14" s="8" t="s">
        <v>242</v>
      </c>
      <c r="C14" s="56">
        <v>45351</v>
      </c>
      <c r="D14" s="5">
        <v>8882445</v>
      </c>
      <c r="E14" s="6" t="s">
        <v>22</v>
      </c>
      <c r="F14" s="5" t="s">
        <v>240</v>
      </c>
      <c r="G14" s="4" t="s">
        <v>0</v>
      </c>
      <c r="H14" s="3" t="s">
        <v>23</v>
      </c>
      <c r="I14" s="7">
        <v>26.306000000000001</v>
      </c>
      <c r="J14" s="7">
        <v>46</v>
      </c>
      <c r="K14" s="22">
        <v>1210.076</v>
      </c>
    </row>
    <row r="15" spans="1:11" ht="25.8" customHeight="1">
      <c r="A15" s="8" t="s">
        <v>147</v>
      </c>
      <c r="B15" s="8" t="s">
        <v>244</v>
      </c>
      <c r="C15" s="56">
        <v>45351</v>
      </c>
      <c r="D15" s="5">
        <v>8885867</v>
      </c>
      <c r="E15" s="6" t="s">
        <v>22</v>
      </c>
      <c r="F15" s="5" t="s">
        <v>243</v>
      </c>
      <c r="G15" s="4" t="s">
        <v>0</v>
      </c>
      <c r="H15" s="3" t="s">
        <v>23</v>
      </c>
      <c r="I15" s="7">
        <v>25.170999999999999</v>
      </c>
      <c r="J15" s="7">
        <v>46</v>
      </c>
      <c r="K15" s="22">
        <v>1157.8699999999999</v>
      </c>
    </row>
    <row r="16" spans="1:11" s="17" customFormat="1" ht="25.8" customHeight="1">
      <c r="A16" s="12"/>
      <c r="I16" s="12"/>
      <c r="J16" s="12"/>
      <c r="K16" s="57">
        <f>SUM(K2:K15)</f>
        <v>18531.415999999997</v>
      </c>
    </row>
    <row r="17" spans="1:11" s="17" customFormat="1" ht="25.8" customHeight="1">
      <c r="A17" s="12"/>
      <c r="I17" s="12"/>
      <c r="J17" s="12"/>
    </row>
    <row r="18" spans="1:11" s="17" customFormat="1" ht="25.8" customHeight="1">
      <c r="B18" s="13" t="s">
        <v>39</v>
      </c>
      <c r="C18" s="14"/>
      <c r="D18" s="15"/>
      <c r="E18" s="13" t="s">
        <v>40</v>
      </c>
      <c r="F18" s="16"/>
      <c r="G18" s="16"/>
      <c r="H18" s="13" t="s">
        <v>40</v>
      </c>
    </row>
    <row r="19" spans="1:11" ht="25.8" customHeight="1">
      <c r="B19" s="13" t="s">
        <v>41</v>
      </c>
      <c r="C19" s="14"/>
      <c r="D19" s="15"/>
      <c r="E19" s="13" t="s">
        <v>42</v>
      </c>
      <c r="F19" s="16"/>
      <c r="G19" s="16"/>
      <c r="H19" s="13" t="s">
        <v>43</v>
      </c>
      <c r="J19" s="1"/>
      <c r="K19" s="1"/>
    </row>
    <row r="20" spans="1:11" ht="25.8" customHeight="1">
      <c r="C20" s="1"/>
      <c r="J20" s="1"/>
      <c r="K20" s="1"/>
    </row>
    <row r="21" spans="1:11" ht="25.8" customHeight="1">
      <c r="C21" s="1"/>
      <c r="J21" s="1"/>
      <c r="K21" s="1"/>
    </row>
    <row r="22" spans="1:11" ht="25.8" customHeight="1">
      <c r="C22" s="1"/>
      <c r="J22" s="1"/>
      <c r="K22" s="1"/>
    </row>
    <row r="23" spans="1:11" ht="25.8" customHeight="1">
      <c r="C23" s="1"/>
      <c r="J23" s="1"/>
      <c r="K23" s="1"/>
    </row>
    <row r="24" spans="1:11" ht="25.8" customHeight="1">
      <c r="C24" s="1"/>
      <c r="J24" s="1"/>
      <c r="K24" s="1"/>
    </row>
    <row r="25" spans="1:11" ht="25.8" customHeight="1">
      <c r="C25" s="1"/>
      <c r="J25" s="1"/>
      <c r="K25" s="1"/>
    </row>
    <row r="26" spans="1:11" ht="25.8" customHeight="1">
      <c r="C26" s="1"/>
      <c r="J26" s="1"/>
      <c r="K26" s="1"/>
    </row>
    <row r="27" spans="1:11" ht="25.8" customHeight="1">
      <c r="C27" s="1"/>
      <c r="J27" s="1"/>
      <c r="K27" s="1"/>
    </row>
    <row r="28" spans="1:11" ht="25.8" customHeight="1">
      <c r="C28" s="1"/>
      <c r="J28" s="1"/>
      <c r="K28" s="1"/>
    </row>
    <row r="29" spans="1:11" ht="25.8" customHeight="1">
      <c r="C29" s="1"/>
      <c r="J29" s="1"/>
      <c r="K29" s="1"/>
    </row>
    <row r="30" spans="1:11" ht="25.8" customHeight="1">
      <c r="C30" s="1"/>
      <c r="J30" s="1"/>
      <c r="K30" s="1"/>
    </row>
    <row r="31" spans="1:11" ht="25.8" customHeight="1">
      <c r="C31" s="1"/>
      <c r="J31" s="1"/>
      <c r="K31" s="1"/>
    </row>
    <row r="32" spans="1:11" ht="25.8" customHeight="1">
      <c r="C32" s="1"/>
      <c r="J32" s="1"/>
      <c r="K32" s="1"/>
    </row>
    <row r="33" s="1" customFormat="1" ht="25.8" customHeight="1"/>
    <row r="34" s="1" customFormat="1" ht="25.8" customHeight="1"/>
    <row r="35" s="1" customFormat="1" ht="25.8" customHeight="1"/>
    <row r="36" s="1" customFormat="1" ht="25.8" customHeight="1"/>
    <row r="37" s="1" customFormat="1" ht="25.8" customHeight="1"/>
    <row r="38" s="1" customFormat="1" ht="25.8" customHeight="1"/>
    <row r="39" s="1" customFormat="1" ht="25.8" customHeight="1"/>
    <row r="40" s="1" customFormat="1" ht="25.8" customHeight="1"/>
    <row r="41" s="1" customFormat="1" ht="25.8" customHeight="1"/>
    <row r="42" s="1" customFormat="1" ht="25.8" customHeight="1"/>
    <row r="43" s="1" customFormat="1" ht="25.8" customHeight="1"/>
  </sheetData>
  <autoFilter ref="A1:O37" xr:uid="{47B8A94C-52B4-4DD1-AEBA-EB3A017EAE0F}"/>
  <sortState xmlns:xlrd2="http://schemas.microsoft.com/office/spreadsheetml/2017/richdata2" ref="A2:O43">
    <sortCondition ref="C2:C43"/>
  </sortState>
  <phoneticPr fontId="31" type="noConversion"/>
  <pageMargins left="0.7" right="0.7" top="0.75" bottom="0.75" header="0.3" footer="0.3"/>
  <pageSetup paperSize="9" scale="7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C089C-76DC-434A-B56D-F105B1D829E4}">
  <sheetPr>
    <pageSetUpPr fitToPage="1"/>
  </sheetPr>
  <dimension ref="A1:K35"/>
  <sheetViews>
    <sheetView workbookViewId="0">
      <selection activeCell="A12" sqref="A12"/>
    </sheetView>
  </sheetViews>
  <sheetFormatPr defaultRowHeight="25.8" customHeight="1"/>
  <cols>
    <col min="1" max="1" width="8.109375" style="1" bestFit="1" customWidth="1"/>
    <col min="2" max="2" width="15.6640625" style="1" customWidth="1"/>
    <col min="3" max="3" width="15.77734375" style="2" bestFit="1" customWidth="1"/>
    <col min="4" max="4" width="13.6640625" style="1" bestFit="1" customWidth="1"/>
    <col min="5" max="5" width="20.332031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24.21875" style="1" bestFit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1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</row>
    <row r="2" spans="1:11" ht="25.8" customHeight="1">
      <c r="A2" s="8" t="s">
        <v>134</v>
      </c>
      <c r="B2" s="8" t="s">
        <v>255</v>
      </c>
      <c r="C2" s="9">
        <v>45351</v>
      </c>
      <c r="D2" s="5">
        <v>8888147</v>
      </c>
      <c r="E2" s="6" t="s">
        <v>171</v>
      </c>
      <c r="F2" s="5" t="s">
        <v>116</v>
      </c>
      <c r="G2" s="4" t="s">
        <v>0</v>
      </c>
      <c r="H2" s="3" t="s">
        <v>33</v>
      </c>
      <c r="I2" s="7">
        <v>29.161999999999999</v>
      </c>
      <c r="J2" s="7">
        <v>46</v>
      </c>
      <c r="K2" s="22">
        <v>1341.45</v>
      </c>
    </row>
    <row r="3" spans="1:11" ht="25.8" customHeight="1">
      <c r="A3" s="8" t="s">
        <v>135</v>
      </c>
      <c r="B3" s="8" t="s">
        <v>256</v>
      </c>
      <c r="C3" s="9">
        <v>45351</v>
      </c>
      <c r="D3" s="5">
        <v>8858266</v>
      </c>
      <c r="E3" s="6" t="s">
        <v>83</v>
      </c>
      <c r="F3" s="5" t="s">
        <v>245</v>
      </c>
      <c r="G3" s="4" t="s">
        <v>0</v>
      </c>
      <c r="H3" s="3" t="s">
        <v>84</v>
      </c>
      <c r="I3" s="7">
        <v>25.513999999999999</v>
      </c>
      <c r="J3" s="7">
        <v>46</v>
      </c>
      <c r="K3" s="22">
        <v>1173.6400000000001</v>
      </c>
    </row>
    <row r="4" spans="1:11" ht="25.8" customHeight="1">
      <c r="A4" s="8" t="s">
        <v>136</v>
      </c>
      <c r="B4" s="8" t="s">
        <v>250</v>
      </c>
      <c r="C4" s="9">
        <v>45351</v>
      </c>
      <c r="D4" s="5">
        <v>8870888</v>
      </c>
      <c r="E4" s="6" t="s">
        <v>171</v>
      </c>
      <c r="F4" s="5" t="s">
        <v>246</v>
      </c>
      <c r="G4" s="4" t="s">
        <v>0</v>
      </c>
      <c r="H4" s="3" t="s">
        <v>33</v>
      </c>
      <c r="I4" s="7">
        <v>29.242999999999999</v>
      </c>
      <c r="J4" s="7">
        <v>46</v>
      </c>
      <c r="K4" s="22">
        <v>1345.18</v>
      </c>
    </row>
    <row r="5" spans="1:11" ht="25.8" customHeight="1">
      <c r="A5" s="8" t="s">
        <v>137</v>
      </c>
      <c r="B5" s="8" t="s">
        <v>251</v>
      </c>
      <c r="C5" s="9">
        <v>45351</v>
      </c>
      <c r="D5" s="5">
        <v>8873654</v>
      </c>
      <c r="E5" s="6" t="s">
        <v>22</v>
      </c>
      <c r="F5" s="5" t="s">
        <v>247</v>
      </c>
      <c r="G5" s="4" t="s">
        <v>0</v>
      </c>
      <c r="H5" s="3" t="s">
        <v>23</v>
      </c>
      <c r="I5" s="7">
        <v>26.802</v>
      </c>
      <c r="J5" s="7">
        <v>46</v>
      </c>
      <c r="K5" s="22">
        <v>1232.8900000000001</v>
      </c>
    </row>
    <row r="6" spans="1:11" ht="25.8" customHeight="1">
      <c r="A6" s="8" t="s">
        <v>138</v>
      </c>
      <c r="B6" s="8" t="s">
        <v>252</v>
      </c>
      <c r="C6" s="9">
        <v>45351</v>
      </c>
      <c r="D6" s="5">
        <v>8882933</v>
      </c>
      <c r="E6" s="6" t="s">
        <v>22</v>
      </c>
      <c r="F6" s="5" t="s">
        <v>248</v>
      </c>
      <c r="G6" s="4" t="s">
        <v>0</v>
      </c>
      <c r="H6" s="3" t="s">
        <v>23</v>
      </c>
      <c r="I6" s="7">
        <v>27.001999999999999</v>
      </c>
      <c r="J6" s="7">
        <v>46</v>
      </c>
      <c r="K6" s="22">
        <v>1242.0899999999999</v>
      </c>
    </row>
    <row r="7" spans="1:11" ht="25.8" customHeight="1">
      <c r="A7" s="8" t="s">
        <v>139</v>
      </c>
      <c r="B7" s="8" t="s">
        <v>253</v>
      </c>
      <c r="C7" s="9">
        <v>45351</v>
      </c>
      <c r="D7" s="5">
        <v>8885898</v>
      </c>
      <c r="E7" s="6" t="s">
        <v>22</v>
      </c>
      <c r="F7" s="5" t="s">
        <v>129</v>
      </c>
      <c r="G7" s="4" t="s">
        <v>0</v>
      </c>
      <c r="H7" s="3" t="s">
        <v>23</v>
      </c>
      <c r="I7" s="7">
        <v>26.798999999999999</v>
      </c>
      <c r="J7" s="7">
        <v>46</v>
      </c>
      <c r="K7" s="22">
        <v>1232.75</v>
      </c>
    </row>
    <row r="8" spans="1:11" ht="25.8" customHeight="1">
      <c r="A8" s="8" t="s">
        <v>140</v>
      </c>
      <c r="B8" s="8" t="s">
        <v>254</v>
      </c>
      <c r="C8" s="9">
        <v>45351</v>
      </c>
      <c r="D8" s="5">
        <v>8885900</v>
      </c>
      <c r="E8" s="6" t="s">
        <v>171</v>
      </c>
      <c r="F8" s="5" t="s">
        <v>249</v>
      </c>
      <c r="G8" s="4" t="s">
        <v>0</v>
      </c>
      <c r="H8" s="3" t="s">
        <v>33</v>
      </c>
      <c r="I8" s="7">
        <v>25.08</v>
      </c>
      <c r="J8" s="7">
        <v>46</v>
      </c>
      <c r="K8" s="22">
        <v>1153.68</v>
      </c>
    </row>
    <row r="9" spans="1:11" ht="25.8" customHeight="1">
      <c r="J9" s="1"/>
      <c r="K9" s="59">
        <v>8721.68</v>
      </c>
    </row>
    <row r="10" spans="1:11" ht="25.8" customHeight="1">
      <c r="J10" s="1"/>
      <c r="K10" s="1"/>
    </row>
    <row r="11" spans="1:11" ht="25.8" customHeight="1">
      <c r="B11" s="13" t="s">
        <v>39</v>
      </c>
      <c r="C11" s="14"/>
      <c r="D11" s="15"/>
      <c r="E11" s="13" t="s">
        <v>40</v>
      </c>
      <c r="F11" s="16"/>
      <c r="G11" s="16"/>
      <c r="H11" s="13" t="s">
        <v>40</v>
      </c>
      <c r="J11" s="1"/>
    </row>
    <row r="12" spans="1:11" ht="25.8" customHeight="1">
      <c r="B12" s="13" t="s">
        <v>41</v>
      </c>
      <c r="C12" s="14"/>
      <c r="D12" s="15"/>
      <c r="E12" s="13" t="s">
        <v>42</v>
      </c>
      <c r="F12" s="16"/>
      <c r="G12" s="16"/>
      <c r="H12" s="13" t="s">
        <v>43</v>
      </c>
      <c r="J12" s="1"/>
      <c r="K12" s="58" t="s">
        <v>56</v>
      </c>
    </row>
    <row r="13" spans="1:11" ht="25.8" customHeight="1">
      <c r="C13" s="1"/>
      <c r="J13" s="1"/>
      <c r="K13" s="1"/>
    </row>
    <row r="14" spans="1:11" ht="25.8" customHeight="1">
      <c r="C14" s="1"/>
      <c r="J14" s="1"/>
      <c r="K14" s="1"/>
    </row>
    <row r="15" spans="1:11" ht="25.8" customHeight="1">
      <c r="C15" s="1"/>
      <c r="J15" s="1"/>
      <c r="K15" s="1"/>
    </row>
    <row r="16" spans="1:11" ht="25.8" customHeight="1">
      <c r="C16" s="1"/>
      <c r="J16" s="1"/>
      <c r="K16" s="1"/>
    </row>
    <row r="20" spans="1:11" s="17" customFormat="1" ht="25.8" customHeight="1">
      <c r="A20" s="12"/>
      <c r="I20" s="12"/>
      <c r="J20" s="12"/>
    </row>
    <row r="21" spans="1:11" s="17" customFormat="1" ht="25.8" customHeight="1">
      <c r="A21" s="12"/>
      <c r="I21" s="12"/>
      <c r="J21" s="12"/>
    </row>
    <row r="22" spans="1:11" s="17" customFormat="1" ht="25.8" customHeight="1">
      <c r="B22" s="12"/>
      <c r="C22" s="12"/>
    </row>
    <row r="23" spans="1:11" ht="25.8" customHeight="1">
      <c r="C23" s="11"/>
      <c r="D23" s="11"/>
      <c r="J23" s="1"/>
      <c r="K23" s="1"/>
    </row>
    <row r="24" spans="1:11" ht="25.8" customHeight="1">
      <c r="C24" s="11"/>
      <c r="D24" s="11"/>
      <c r="J24" s="1"/>
      <c r="K24" s="1"/>
    </row>
    <row r="25" spans="1:11" ht="25.8" customHeight="1">
      <c r="C25" s="11"/>
      <c r="D25" s="11"/>
      <c r="J25" s="1"/>
      <c r="K25" s="1"/>
    </row>
    <row r="26" spans="1:11" ht="25.8" customHeight="1">
      <c r="C26" s="11"/>
      <c r="D26" s="11"/>
      <c r="J26" s="1"/>
      <c r="K26" s="1"/>
    </row>
    <row r="27" spans="1:11" ht="25.8" customHeight="1">
      <c r="C27" s="11"/>
      <c r="D27" s="11"/>
      <c r="J27" s="1"/>
      <c r="K27" s="1"/>
    </row>
    <row r="28" spans="1:11" ht="25.8" customHeight="1">
      <c r="C28" s="11"/>
      <c r="D28" s="11"/>
      <c r="J28" s="1"/>
      <c r="K28" s="1"/>
    </row>
    <row r="29" spans="1:11" ht="25.8" customHeight="1">
      <c r="C29" s="11"/>
      <c r="D29" s="11"/>
      <c r="J29" s="1"/>
      <c r="K29" s="1"/>
    </row>
    <row r="30" spans="1:11" ht="25.8" customHeight="1">
      <c r="C30" s="11"/>
      <c r="D30" s="11"/>
      <c r="J30" s="1"/>
      <c r="K30" s="1"/>
    </row>
    <row r="31" spans="1:11" ht="25.8" customHeight="1">
      <c r="C31" s="11"/>
      <c r="D31" s="11"/>
      <c r="J31" s="1"/>
      <c r="K31" s="1"/>
    </row>
    <row r="32" spans="1:11" ht="25.8" customHeight="1">
      <c r="C32" s="11"/>
      <c r="D32" s="11"/>
      <c r="J32" s="1"/>
      <c r="K32" s="1"/>
    </row>
    <row r="33" spans="3:11" ht="25.8" customHeight="1">
      <c r="C33" s="11"/>
      <c r="D33" s="11"/>
      <c r="J33" s="1"/>
      <c r="K33" s="1"/>
    </row>
    <row r="34" spans="3:11" ht="25.8" customHeight="1">
      <c r="C34" s="11"/>
      <c r="D34" s="11"/>
      <c r="J34" s="1"/>
      <c r="K34" s="1"/>
    </row>
    <row r="35" spans="3:11" ht="25.8" customHeight="1">
      <c r="C35" s="11"/>
      <c r="D35" s="11"/>
      <c r="J35" s="1"/>
      <c r="K35" s="1"/>
    </row>
  </sheetData>
  <sortState xmlns:xlrd2="http://schemas.microsoft.com/office/spreadsheetml/2017/richdata2" ref="A2:K35">
    <sortCondition ref="B2:B35"/>
  </sortState>
  <phoneticPr fontId="31" type="noConversion"/>
  <pageMargins left="0.7" right="0.7" top="0.75" bottom="0.75" header="0.3" footer="0.3"/>
  <pageSetup paperSize="9" scale="7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099D-F3F7-43FE-86AD-6145BDCE59D7}">
  <sheetPr>
    <pageSetUpPr fitToPage="1"/>
  </sheetPr>
  <dimension ref="A1:K44"/>
  <sheetViews>
    <sheetView workbookViewId="0">
      <selection activeCell="K15" sqref="K15"/>
    </sheetView>
  </sheetViews>
  <sheetFormatPr defaultRowHeight="25.8" customHeight="1"/>
  <cols>
    <col min="1" max="1" width="8.109375" style="1" bestFit="1" customWidth="1"/>
    <col min="2" max="2" width="17.2187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0" width="10.77734375" style="11" customWidth="1"/>
    <col min="11" max="11" width="14.77734375" style="11" customWidth="1"/>
    <col min="12" max="12" width="24.21875" style="1" bestFit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1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</row>
    <row r="2" spans="1:11" ht="25.8" customHeight="1">
      <c r="A2" s="8" t="s">
        <v>134</v>
      </c>
      <c r="B2" s="8" t="s">
        <v>257</v>
      </c>
      <c r="C2" s="9">
        <v>45369</v>
      </c>
      <c r="D2" s="5">
        <v>8902218</v>
      </c>
      <c r="E2" s="6" t="s">
        <v>171</v>
      </c>
      <c r="F2" s="5" t="s">
        <v>116</v>
      </c>
      <c r="G2" s="4" t="s">
        <v>0</v>
      </c>
      <c r="H2" s="3" t="s">
        <v>33</v>
      </c>
      <c r="I2" s="7">
        <v>26.463999999999999</v>
      </c>
      <c r="J2" s="7">
        <v>46</v>
      </c>
      <c r="K2" s="22">
        <v>1217.3399999999999</v>
      </c>
    </row>
    <row r="3" spans="1:11" ht="25.8" customHeight="1">
      <c r="A3" s="8" t="s">
        <v>135</v>
      </c>
      <c r="B3" s="8" t="s">
        <v>260</v>
      </c>
      <c r="C3" s="9">
        <v>45369</v>
      </c>
      <c r="D3" s="5">
        <v>8917919</v>
      </c>
      <c r="E3" s="6" t="s">
        <v>258</v>
      </c>
      <c r="F3" s="5" t="s">
        <v>259</v>
      </c>
      <c r="G3" s="4" t="s">
        <v>0</v>
      </c>
      <c r="H3" s="3" t="s">
        <v>132</v>
      </c>
      <c r="I3" s="7">
        <v>31.236999999999998</v>
      </c>
      <c r="J3" s="7">
        <v>48</v>
      </c>
      <c r="K3" s="22">
        <v>1499.38</v>
      </c>
    </row>
    <row r="4" spans="1:11" ht="25.8" customHeight="1">
      <c r="A4" s="8" t="s">
        <v>136</v>
      </c>
      <c r="B4" s="8" t="s">
        <v>265</v>
      </c>
      <c r="C4" s="9">
        <v>45382</v>
      </c>
      <c r="D4" s="5">
        <v>8930074</v>
      </c>
      <c r="E4" s="6" t="s">
        <v>263</v>
      </c>
      <c r="F4" s="5" t="s">
        <v>264</v>
      </c>
      <c r="G4" s="4" t="s">
        <v>0</v>
      </c>
      <c r="H4" s="3" t="s">
        <v>5</v>
      </c>
      <c r="I4" s="7">
        <v>27.475999999999999</v>
      </c>
      <c r="J4" s="7">
        <v>46</v>
      </c>
      <c r="K4" s="22">
        <v>1263.9000000000001</v>
      </c>
    </row>
    <row r="5" spans="1:11" ht="25.8" customHeight="1">
      <c r="A5" s="8" t="s">
        <v>137</v>
      </c>
      <c r="B5" s="8" t="s">
        <v>269</v>
      </c>
      <c r="C5" s="9">
        <v>45382</v>
      </c>
      <c r="D5" s="5">
        <v>8929718</v>
      </c>
      <c r="E5" s="6" t="s">
        <v>206</v>
      </c>
      <c r="F5" s="5" t="s">
        <v>267</v>
      </c>
      <c r="G5" s="4" t="s">
        <v>0</v>
      </c>
      <c r="H5" s="3" t="s">
        <v>207</v>
      </c>
      <c r="I5" s="7">
        <v>28.009</v>
      </c>
      <c r="J5" s="7">
        <v>46</v>
      </c>
      <c r="K5" s="22">
        <v>1288.4100000000001</v>
      </c>
    </row>
    <row r="6" spans="1:11" ht="25.8" customHeight="1">
      <c r="A6" s="8" t="s">
        <v>138</v>
      </c>
      <c r="B6" s="8" t="s">
        <v>270</v>
      </c>
      <c r="C6" s="9">
        <v>45382</v>
      </c>
      <c r="D6" s="5">
        <v>8931428</v>
      </c>
      <c r="E6" s="6" t="s">
        <v>266</v>
      </c>
      <c r="F6" s="5" t="s">
        <v>268</v>
      </c>
      <c r="G6" s="4" t="s">
        <v>0</v>
      </c>
      <c r="H6" s="3" t="s">
        <v>27</v>
      </c>
      <c r="I6" s="7">
        <v>32.063000000000002</v>
      </c>
      <c r="J6" s="7">
        <v>46</v>
      </c>
      <c r="K6" s="22">
        <v>1474.9</v>
      </c>
    </row>
    <row r="7" spans="1:11" ht="25.8" customHeight="1">
      <c r="A7" s="8" t="s">
        <v>139</v>
      </c>
      <c r="B7" s="8" t="s">
        <v>271</v>
      </c>
      <c r="C7" s="9">
        <v>45382</v>
      </c>
      <c r="D7" s="5">
        <v>8935930</v>
      </c>
      <c r="E7" s="6" t="s">
        <v>171</v>
      </c>
      <c r="F7" s="5" t="s">
        <v>268</v>
      </c>
      <c r="G7" s="4" t="s">
        <v>0</v>
      </c>
      <c r="H7" s="3" t="s">
        <v>33</v>
      </c>
      <c r="I7" s="7">
        <v>34.353000000000002</v>
      </c>
      <c r="J7" s="7">
        <v>46</v>
      </c>
      <c r="K7" s="22">
        <v>1580.24</v>
      </c>
    </row>
    <row r="8" spans="1:11" ht="25.8" customHeight="1">
      <c r="A8" s="8" t="s">
        <v>140</v>
      </c>
      <c r="B8" s="8" t="s">
        <v>273</v>
      </c>
      <c r="C8" s="9">
        <v>45382</v>
      </c>
      <c r="D8" s="5">
        <v>8940072</v>
      </c>
      <c r="E8" s="6" t="s">
        <v>171</v>
      </c>
      <c r="F8" s="5" t="s">
        <v>272</v>
      </c>
      <c r="G8" s="4" t="s">
        <v>0</v>
      </c>
      <c r="H8" s="3" t="s">
        <v>33</v>
      </c>
      <c r="I8" s="7">
        <v>35.603999999999999</v>
      </c>
      <c r="J8" s="7">
        <v>46</v>
      </c>
      <c r="K8" s="22">
        <v>1637.78</v>
      </c>
    </row>
    <row r="9" spans="1:11" ht="25.8" customHeight="1">
      <c r="A9" s="8" t="s">
        <v>141</v>
      </c>
      <c r="B9" s="8" t="s">
        <v>274</v>
      </c>
      <c r="C9" s="9">
        <v>45382</v>
      </c>
      <c r="D9" s="5">
        <v>8940134</v>
      </c>
      <c r="E9" s="6" t="s">
        <v>263</v>
      </c>
      <c r="F9" s="5" t="s">
        <v>268</v>
      </c>
      <c r="G9" s="4" t="s">
        <v>0</v>
      </c>
      <c r="H9" s="3" t="s">
        <v>5</v>
      </c>
      <c r="I9" s="7">
        <v>34.533000000000001</v>
      </c>
      <c r="J9" s="7">
        <v>46</v>
      </c>
      <c r="K9" s="22">
        <v>1588.52</v>
      </c>
    </row>
    <row r="10" spans="1:11" ht="25.8" customHeight="1">
      <c r="A10" s="8" t="s">
        <v>142</v>
      </c>
      <c r="B10" s="8" t="s">
        <v>276</v>
      </c>
      <c r="C10" s="9">
        <v>45382</v>
      </c>
      <c r="D10" s="5">
        <v>8943686</v>
      </c>
      <c r="E10" s="6" t="s">
        <v>266</v>
      </c>
      <c r="F10" s="5" t="s">
        <v>268</v>
      </c>
      <c r="G10" s="4" t="s">
        <v>0</v>
      </c>
      <c r="H10" s="3" t="s">
        <v>27</v>
      </c>
      <c r="I10" s="7">
        <v>33.274999999999999</v>
      </c>
      <c r="J10" s="7">
        <v>46</v>
      </c>
      <c r="K10" s="22">
        <v>1530.65</v>
      </c>
    </row>
    <row r="11" spans="1:11" ht="25.8" customHeight="1">
      <c r="A11" s="8" t="s">
        <v>143</v>
      </c>
      <c r="B11" s="8" t="s">
        <v>277</v>
      </c>
      <c r="C11" s="9">
        <v>45382</v>
      </c>
      <c r="D11" s="5">
        <v>8644342</v>
      </c>
      <c r="E11" s="6" t="s">
        <v>22</v>
      </c>
      <c r="F11" s="5" t="s">
        <v>275</v>
      </c>
      <c r="G11" s="4" t="s">
        <v>0</v>
      </c>
      <c r="H11" s="3" t="s">
        <v>23</v>
      </c>
      <c r="I11" s="7">
        <v>27.353000000000002</v>
      </c>
      <c r="J11" s="7">
        <v>46</v>
      </c>
      <c r="K11" s="22">
        <v>1258.24</v>
      </c>
    </row>
    <row r="12" spans="1:11" ht="25.8" customHeight="1">
      <c r="A12" s="8" t="s">
        <v>144</v>
      </c>
      <c r="B12" s="8" t="s">
        <v>278</v>
      </c>
      <c r="C12" s="9">
        <v>45382</v>
      </c>
      <c r="D12" s="5">
        <v>8946339</v>
      </c>
      <c r="E12" s="6" t="s">
        <v>22</v>
      </c>
      <c r="F12" s="5" t="s">
        <v>268</v>
      </c>
      <c r="G12" s="4" t="s">
        <v>0</v>
      </c>
      <c r="H12" s="3" t="s">
        <v>23</v>
      </c>
      <c r="I12" s="7">
        <v>32.863999999999997</v>
      </c>
      <c r="J12" s="7">
        <v>46</v>
      </c>
      <c r="K12" s="22">
        <v>1511.74</v>
      </c>
    </row>
    <row r="13" spans="1:11" ht="25.8" customHeight="1">
      <c r="A13" s="8" t="s">
        <v>145</v>
      </c>
      <c r="B13" s="8" t="s">
        <v>280</v>
      </c>
      <c r="C13" s="9">
        <v>45382</v>
      </c>
      <c r="D13" s="5">
        <v>8949561</v>
      </c>
      <c r="E13" s="6" t="s">
        <v>22</v>
      </c>
      <c r="F13" s="5" t="s">
        <v>279</v>
      </c>
      <c r="G13" s="4" t="s">
        <v>0</v>
      </c>
      <c r="H13" s="3" t="s">
        <v>23</v>
      </c>
      <c r="I13" s="7">
        <v>28.821999999999999</v>
      </c>
      <c r="J13" s="7">
        <v>46</v>
      </c>
      <c r="K13" s="22">
        <v>1325.81</v>
      </c>
    </row>
    <row r="14" spans="1:11" ht="25.8" customHeight="1">
      <c r="A14" s="8" t="s">
        <v>146</v>
      </c>
      <c r="B14" s="8" t="s">
        <v>262</v>
      </c>
      <c r="C14" s="9">
        <v>45382</v>
      </c>
      <c r="D14" s="5">
        <v>8928203</v>
      </c>
      <c r="E14" s="6" t="s">
        <v>171</v>
      </c>
      <c r="F14" s="5" t="s">
        <v>261</v>
      </c>
      <c r="G14" s="4" t="s">
        <v>0</v>
      </c>
      <c r="H14" s="3" t="s">
        <v>33</v>
      </c>
      <c r="I14" s="7">
        <v>27.922000000000001</v>
      </c>
      <c r="J14" s="7">
        <v>46</v>
      </c>
      <c r="K14" s="22">
        <v>1284.4100000000001</v>
      </c>
    </row>
    <row r="15" spans="1:11" ht="25.8" customHeight="1">
      <c r="A15" s="35"/>
      <c r="B15" s="35"/>
      <c r="C15" s="25"/>
      <c r="D15" s="34"/>
      <c r="E15" s="27"/>
      <c r="F15" s="34"/>
      <c r="G15" s="31"/>
      <c r="H15" s="33"/>
      <c r="I15" s="29"/>
      <c r="J15" s="29"/>
      <c r="K15" s="60">
        <v>18461.32</v>
      </c>
    </row>
    <row r="16" spans="1:11" ht="25.8" customHeight="1">
      <c r="A16" s="35"/>
      <c r="B16" s="35"/>
      <c r="C16" s="25"/>
      <c r="D16" s="34"/>
      <c r="E16" s="27"/>
      <c r="F16" s="34"/>
      <c r="G16" s="31"/>
      <c r="H16" s="33"/>
      <c r="I16" s="29"/>
      <c r="J16" s="29"/>
      <c r="K16" s="37"/>
    </row>
    <row r="17" spans="2:11" ht="25.8" customHeight="1">
      <c r="B17" s="13" t="s">
        <v>39</v>
      </c>
      <c r="C17" s="14"/>
      <c r="D17" s="15"/>
      <c r="E17" s="13" t="s">
        <v>40</v>
      </c>
      <c r="F17" s="16"/>
      <c r="G17" s="16"/>
      <c r="H17" s="13" t="s">
        <v>40</v>
      </c>
      <c r="I17" s="34"/>
      <c r="J17" s="34"/>
    </row>
    <row r="18" spans="2:11" ht="25.8" customHeight="1">
      <c r="B18" s="13" t="s">
        <v>41</v>
      </c>
      <c r="C18" s="14"/>
      <c r="D18" s="15"/>
      <c r="E18" s="13" t="s">
        <v>42</v>
      </c>
      <c r="F18" s="16"/>
      <c r="G18" s="16"/>
      <c r="H18" s="13" t="s">
        <v>43</v>
      </c>
      <c r="I18" s="34"/>
      <c r="J18" s="34"/>
    </row>
    <row r="19" spans="2:11" ht="25.8" customHeight="1">
      <c r="B19" s="43"/>
      <c r="C19" s="44"/>
      <c r="G19" s="31"/>
      <c r="H19" s="33"/>
      <c r="I19" s="34"/>
      <c r="J19" s="34"/>
      <c r="K19" s="1"/>
    </row>
    <row r="20" spans="2:11" ht="25.8" customHeight="1">
      <c r="B20" s="43"/>
      <c r="C20" s="44"/>
      <c r="G20" s="31"/>
      <c r="H20" s="33"/>
      <c r="I20" s="34"/>
      <c r="J20" s="34"/>
      <c r="K20" s="36"/>
    </row>
    <row r="21" spans="2:11" ht="25.8" customHeight="1">
      <c r="B21" s="43"/>
      <c r="C21" s="44"/>
      <c r="G21" s="31"/>
      <c r="H21" s="33"/>
      <c r="I21" s="34"/>
      <c r="J21" s="34"/>
      <c r="K21" s="36"/>
    </row>
    <row r="22" spans="2:11" ht="25.8" customHeight="1">
      <c r="B22" s="43"/>
      <c r="C22" s="44"/>
      <c r="G22" s="31"/>
      <c r="H22" s="33"/>
      <c r="I22" s="34"/>
      <c r="J22" s="34"/>
    </row>
    <row r="23" spans="2:11" ht="25.8" customHeight="1">
      <c r="C23" s="1"/>
      <c r="J23" s="1"/>
      <c r="K23" s="1"/>
    </row>
    <row r="24" spans="2:11" ht="25.8" customHeight="1">
      <c r="C24" s="1"/>
      <c r="J24" s="1"/>
      <c r="K24" s="1"/>
    </row>
    <row r="25" spans="2:11" ht="25.8" customHeight="1">
      <c r="C25" s="1"/>
      <c r="J25" s="1"/>
      <c r="K25" s="1"/>
    </row>
    <row r="26" spans="2:11" ht="25.8" customHeight="1">
      <c r="C26" s="1"/>
      <c r="J26" s="1"/>
      <c r="K26" s="1"/>
    </row>
    <row r="27" spans="2:11" ht="25.8" customHeight="1">
      <c r="C27" s="1"/>
      <c r="J27" s="1"/>
      <c r="K27" s="1"/>
    </row>
    <row r="28" spans="2:11" ht="25.8" customHeight="1">
      <c r="C28" s="1"/>
      <c r="J28" s="1"/>
      <c r="K28" s="1"/>
    </row>
    <row r="29" spans="2:11" ht="25.8" customHeight="1">
      <c r="C29" s="1"/>
      <c r="J29" s="1"/>
      <c r="K29" s="1"/>
    </row>
    <row r="30" spans="2:11" ht="25.8" customHeight="1">
      <c r="C30" s="1"/>
      <c r="J30" s="1"/>
      <c r="K30" s="1"/>
    </row>
    <row r="31" spans="2:11" ht="25.8" customHeight="1">
      <c r="C31" s="1"/>
      <c r="J31" s="1"/>
      <c r="K31" s="1"/>
    </row>
    <row r="32" spans="2:11" ht="25.8" customHeight="1">
      <c r="C32" s="1"/>
      <c r="J32" s="1"/>
      <c r="K32" s="1"/>
    </row>
    <row r="33" spans="2:11" ht="25.8" customHeight="1">
      <c r="C33" s="1"/>
      <c r="J33" s="1"/>
      <c r="K33" s="1"/>
    </row>
    <row r="34" spans="2:11" ht="25.8" customHeight="1">
      <c r="C34" s="1"/>
      <c r="J34" s="1"/>
      <c r="K34" s="1"/>
    </row>
    <row r="35" spans="2:11" ht="25.8" customHeight="1">
      <c r="C35" s="1"/>
      <c r="J35" s="1"/>
      <c r="K35" s="1"/>
    </row>
    <row r="36" spans="2:11" ht="25.8" customHeight="1">
      <c r="C36" s="1"/>
      <c r="J36" s="1"/>
      <c r="K36" s="1"/>
    </row>
    <row r="37" spans="2:11" ht="25.8" customHeight="1">
      <c r="C37" s="1"/>
      <c r="J37" s="1"/>
      <c r="K37" s="1"/>
    </row>
    <row r="38" spans="2:11" ht="25.8" customHeight="1">
      <c r="C38" s="1"/>
      <c r="J38" s="1"/>
      <c r="K38" s="1"/>
    </row>
    <row r="44" spans="2:11" ht="25.8" customHeight="1">
      <c r="B44" s="17"/>
      <c r="C44" s="17"/>
      <c r="D44" s="12"/>
      <c r="E44" s="12"/>
      <c r="F44" s="12"/>
      <c r="G44" s="12"/>
      <c r="H44" s="12"/>
    </row>
  </sheetData>
  <autoFilter ref="A1:K44" xr:uid="{F22929B8-7140-4FEF-8F7D-3C1EA10F5043}"/>
  <sortState xmlns:xlrd2="http://schemas.microsoft.com/office/spreadsheetml/2017/richdata2" ref="A2:K45">
    <sortCondition ref="B2:B45"/>
  </sortState>
  <phoneticPr fontId="31" type="noConversion"/>
  <pageMargins left="0.7" right="0.7" top="0.75" bottom="0.75" header="0.3" footer="0.3"/>
  <pageSetup paperSize="9" scale="81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47E25-76C5-41C2-A6B7-1D7367390C8B}">
  <sheetPr>
    <pageSetUpPr fitToPage="1"/>
  </sheetPr>
  <dimension ref="A1:K47"/>
  <sheetViews>
    <sheetView workbookViewId="0">
      <selection activeCell="F16" sqref="F16"/>
    </sheetView>
  </sheetViews>
  <sheetFormatPr defaultRowHeight="25.8" customHeight="1"/>
  <cols>
    <col min="1" max="1" width="8.109375" style="1" bestFit="1" customWidth="1"/>
    <col min="2" max="2" width="17.441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24.21875" style="1" bestFit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1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</row>
    <row r="2" spans="1:11" ht="25.8" customHeight="1">
      <c r="A2" s="8" t="s">
        <v>134</v>
      </c>
      <c r="B2" s="8" t="s">
        <v>285</v>
      </c>
      <c r="C2" s="9">
        <v>45382</v>
      </c>
      <c r="D2" s="5">
        <v>8920260</v>
      </c>
      <c r="E2" s="6" t="s">
        <v>263</v>
      </c>
      <c r="F2" s="5" t="s">
        <v>282</v>
      </c>
      <c r="G2" s="4" t="s">
        <v>0</v>
      </c>
      <c r="H2" s="3" t="s">
        <v>5</v>
      </c>
      <c r="I2" s="7">
        <v>26.497</v>
      </c>
      <c r="J2" s="7">
        <v>46</v>
      </c>
      <c r="K2" s="22">
        <v>1218.8599999999999</v>
      </c>
    </row>
    <row r="3" spans="1:11" ht="25.8" customHeight="1">
      <c r="A3" s="8" t="s">
        <v>135</v>
      </c>
      <c r="B3" s="8" t="s">
        <v>286</v>
      </c>
      <c r="C3" s="9">
        <v>45382</v>
      </c>
      <c r="D3" s="5">
        <v>8921532</v>
      </c>
      <c r="E3" s="6" t="s">
        <v>83</v>
      </c>
      <c r="F3" s="5" t="s">
        <v>283</v>
      </c>
      <c r="G3" s="4" t="s">
        <v>0</v>
      </c>
      <c r="H3" s="3" t="s">
        <v>281</v>
      </c>
      <c r="I3" s="7">
        <v>26.387</v>
      </c>
      <c r="J3" s="7">
        <v>46</v>
      </c>
      <c r="K3" s="22">
        <v>1213.8</v>
      </c>
    </row>
    <row r="4" spans="1:11" ht="25.8" customHeight="1">
      <c r="A4" s="8" t="s">
        <v>136</v>
      </c>
      <c r="B4" s="8" t="s">
        <v>287</v>
      </c>
      <c r="C4" s="9">
        <v>45382</v>
      </c>
      <c r="D4" s="5">
        <v>8920980</v>
      </c>
      <c r="E4" s="6" t="s">
        <v>83</v>
      </c>
      <c r="F4" s="5" t="s">
        <v>284</v>
      </c>
      <c r="G4" s="4" t="s">
        <v>0</v>
      </c>
      <c r="H4" s="3" t="s">
        <v>281</v>
      </c>
      <c r="I4" s="7">
        <v>25.748999999999999</v>
      </c>
      <c r="J4" s="7">
        <v>46</v>
      </c>
      <c r="K4" s="22">
        <v>1184.45</v>
      </c>
    </row>
    <row r="5" spans="1:11" ht="25.8" customHeight="1">
      <c r="A5" s="8" t="s">
        <v>137</v>
      </c>
      <c r="B5" s="8" t="s">
        <v>288</v>
      </c>
      <c r="C5" s="9">
        <v>45382</v>
      </c>
      <c r="D5" s="5">
        <v>8960357</v>
      </c>
      <c r="E5" s="6" t="s">
        <v>22</v>
      </c>
      <c r="F5" s="5" t="s">
        <v>268</v>
      </c>
      <c r="G5" s="4" t="s">
        <v>0</v>
      </c>
      <c r="H5" s="3" t="s">
        <v>23</v>
      </c>
      <c r="I5" s="7">
        <v>27.927</v>
      </c>
      <c r="J5" s="7">
        <v>46</v>
      </c>
      <c r="K5" s="22">
        <v>1284.6400000000001</v>
      </c>
    </row>
    <row r="6" spans="1:11" ht="25.8" customHeight="1">
      <c r="A6" s="8" t="s">
        <v>138</v>
      </c>
      <c r="B6" s="8" t="s">
        <v>292</v>
      </c>
      <c r="C6" s="9">
        <v>45382</v>
      </c>
      <c r="D6" s="5">
        <v>8960899</v>
      </c>
      <c r="E6" s="6" t="s">
        <v>289</v>
      </c>
      <c r="F6" s="5" t="s">
        <v>290</v>
      </c>
      <c r="G6" s="4" t="s">
        <v>0</v>
      </c>
      <c r="H6" s="3" t="s">
        <v>132</v>
      </c>
      <c r="I6" s="7">
        <v>30.591000000000001</v>
      </c>
      <c r="J6" s="7">
        <v>48</v>
      </c>
      <c r="K6" s="22">
        <v>1468.3679999999999</v>
      </c>
    </row>
    <row r="7" spans="1:11" ht="25.8" customHeight="1">
      <c r="A7" s="8" t="s">
        <v>139</v>
      </c>
      <c r="B7" s="8" t="s">
        <v>293</v>
      </c>
      <c r="C7" s="9">
        <v>45382</v>
      </c>
      <c r="D7" s="5">
        <v>8961422</v>
      </c>
      <c r="E7" s="6" t="s">
        <v>258</v>
      </c>
      <c r="F7" s="5" t="s">
        <v>291</v>
      </c>
      <c r="G7" s="4" t="s">
        <v>0</v>
      </c>
      <c r="H7" s="3" t="s">
        <v>132</v>
      </c>
      <c r="I7" s="7">
        <v>29.369</v>
      </c>
      <c r="J7" s="7">
        <v>48</v>
      </c>
      <c r="K7" s="22">
        <v>1409.71</v>
      </c>
    </row>
    <row r="8" spans="1:11" ht="25.8" customHeight="1">
      <c r="A8" s="8" t="s">
        <v>140</v>
      </c>
      <c r="B8" s="8" t="s">
        <v>294</v>
      </c>
      <c r="C8" s="9">
        <v>45382</v>
      </c>
      <c r="D8" s="5">
        <v>8964416</v>
      </c>
      <c r="E8" s="6" t="s">
        <v>22</v>
      </c>
      <c r="F8" s="5" t="s">
        <v>268</v>
      </c>
      <c r="G8" s="4" t="s">
        <v>0</v>
      </c>
      <c r="H8" s="3" t="s">
        <v>23</v>
      </c>
      <c r="I8" s="7">
        <v>39.756999999999998</v>
      </c>
      <c r="J8" s="7">
        <v>46</v>
      </c>
      <c r="K8" s="22">
        <v>1828.82</v>
      </c>
    </row>
    <row r="9" spans="1:11" ht="25.8" customHeight="1">
      <c r="A9" s="8" t="s">
        <v>141</v>
      </c>
      <c r="B9" s="8" t="s">
        <v>296</v>
      </c>
      <c r="C9" s="9">
        <v>45382</v>
      </c>
      <c r="D9" s="5">
        <v>8967814</v>
      </c>
      <c r="E9" s="6" t="s">
        <v>22</v>
      </c>
      <c r="F9" s="5" t="s">
        <v>268</v>
      </c>
      <c r="G9" s="4" t="s">
        <v>0</v>
      </c>
      <c r="H9" s="3" t="s">
        <v>23</v>
      </c>
      <c r="I9" s="7">
        <v>29.773</v>
      </c>
      <c r="J9" s="7">
        <v>46</v>
      </c>
      <c r="K9" s="22">
        <v>1369.558</v>
      </c>
    </row>
    <row r="10" spans="1:11" ht="25.8" customHeight="1">
      <c r="A10" s="8" t="s">
        <v>142</v>
      </c>
      <c r="B10" s="8" t="s">
        <v>297</v>
      </c>
      <c r="C10" s="9">
        <v>45382</v>
      </c>
      <c r="D10" s="5">
        <v>8967820</v>
      </c>
      <c r="E10" s="6" t="s">
        <v>263</v>
      </c>
      <c r="F10" s="5" t="s">
        <v>295</v>
      </c>
      <c r="G10" s="4" t="s">
        <v>0</v>
      </c>
      <c r="H10" s="3" t="s">
        <v>5</v>
      </c>
      <c r="I10" s="7">
        <v>29.908999999999999</v>
      </c>
      <c r="J10" s="7">
        <v>46</v>
      </c>
      <c r="K10" s="22">
        <v>1375.81</v>
      </c>
    </row>
    <row r="11" spans="1:11" ht="25.8" customHeight="1">
      <c r="C11" s="1"/>
      <c r="J11" s="1"/>
      <c r="K11" s="45">
        <f>SUM(K2:K10)</f>
        <v>12354.016000000001</v>
      </c>
    </row>
    <row r="12" spans="1:11" ht="25.8" customHeight="1">
      <c r="C12" s="1"/>
      <c r="J12" s="1"/>
      <c r="K12" s="1"/>
    </row>
    <row r="13" spans="1:11" ht="25.8" customHeight="1">
      <c r="B13" s="13" t="s">
        <v>39</v>
      </c>
      <c r="C13" s="14"/>
      <c r="D13" s="15"/>
      <c r="E13" s="13" t="s">
        <v>40</v>
      </c>
      <c r="F13" s="16"/>
      <c r="G13" s="16"/>
      <c r="H13" s="13" t="s">
        <v>40</v>
      </c>
      <c r="J13" s="1"/>
      <c r="K13" s="1"/>
    </row>
    <row r="14" spans="1:11" ht="25.8" customHeight="1">
      <c r="B14" s="13" t="s">
        <v>41</v>
      </c>
      <c r="C14" s="14"/>
      <c r="D14" s="15"/>
      <c r="E14" s="13" t="s">
        <v>42</v>
      </c>
      <c r="F14" s="16"/>
      <c r="G14" s="16"/>
      <c r="H14" s="13" t="s">
        <v>43</v>
      </c>
      <c r="J14" s="1"/>
      <c r="K14" s="1"/>
    </row>
    <row r="15" spans="1:11" ht="25.8" customHeight="1">
      <c r="C15" s="1"/>
      <c r="J15" s="1"/>
      <c r="K15" s="1"/>
    </row>
    <row r="16" spans="1:11" ht="25.8" customHeight="1">
      <c r="C16" s="1"/>
      <c r="J16" s="1"/>
      <c r="K16" s="1"/>
    </row>
    <row r="17" spans="2:11" ht="25.8" customHeight="1">
      <c r="C17" s="1"/>
      <c r="J17" s="1"/>
      <c r="K17" s="1"/>
    </row>
    <row r="18" spans="2:11" ht="25.8" customHeight="1">
      <c r="C18" s="1"/>
      <c r="J18" s="1"/>
      <c r="K18" s="1"/>
    </row>
    <row r="19" spans="2:11" ht="25.8" customHeight="1">
      <c r="C19" s="1"/>
      <c r="J19" s="1"/>
      <c r="K19" s="1"/>
    </row>
    <row r="20" spans="2:11" s="17" customFormat="1" ht="25.8" customHeight="1"/>
    <row r="21" spans="2:11" ht="25.8" customHeight="1">
      <c r="B21" s="43"/>
      <c r="C21" s="44"/>
      <c r="G21" s="31"/>
      <c r="H21" s="33"/>
      <c r="I21" s="34"/>
      <c r="J21" s="34"/>
    </row>
    <row r="22" spans="2:11" ht="25.8" customHeight="1">
      <c r="B22" s="43" t="s">
        <v>56</v>
      </c>
      <c r="C22" s="44"/>
      <c r="G22" s="31"/>
      <c r="H22" s="33"/>
      <c r="I22" s="34"/>
      <c r="J22" s="34"/>
    </row>
    <row r="23" spans="2:11" ht="25.8" customHeight="1">
      <c r="I23" s="34"/>
      <c r="J23" s="34"/>
    </row>
    <row r="24" spans="2:11" ht="25.8" customHeight="1">
      <c r="I24" s="34"/>
      <c r="J24" s="34"/>
    </row>
    <row r="25" spans="2:11" ht="25.8" customHeight="1">
      <c r="B25" s="43"/>
      <c r="C25" s="44"/>
      <c r="G25" s="31"/>
      <c r="H25" s="33"/>
      <c r="I25" s="34"/>
      <c r="J25" s="34"/>
    </row>
    <row r="26" spans="2:11" ht="25.8" customHeight="1">
      <c r="B26" s="34"/>
      <c r="C26" s="11"/>
      <c r="J26" s="1"/>
      <c r="K26" s="1"/>
    </row>
    <row r="27" spans="2:11" ht="25.8" customHeight="1">
      <c r="B27" s="34"/>
      <c r="C27" s="11"/>
      <c r="J27" s="1"/>
      <c r="K27" s="1"/>
    </row>
    <row r="28" spans="2:11" ht="25.8" customHeight="1">
      <c r="B28" s="34"/>
      <c r="C28" s="11"/>
      <c r="J28" s="1"/>
      <c r="K28" s="1"/>
    </row>
    <row r="29" spans="2:11" ht="25.8" customHeight="1">
      <c r="B29" s="34"/>
      <c r="C29" s="11"/>
      <c r="J29" s="1"/>
      <c r="K29" s="1"/>
    </row>
    <row r="30" spans="2:11" ht="25.8" customHeight="1">
      <c r="B30" s="34"/>
      <c r="C30" s="11"/>
      <c r="J30" s="1"/>
      <c r="K30" s="1"/>
    </row>
    <row r="31" spans="2:11" ht="25.8" customHeight="1">
      <c r="B31" s="34"/>
      <c r="C31" s="11"/>
      <c r="J31" s="1"/>
      <c r="K31" s="1"/>
    </row>
    <row r="32" spans="2:11" ht="25.8" customHeight="1">
      <c r="B32" s="34"/>
      <c r="C32" s="11"/>
      <c r="J32" s="1"/>
      <c r="K32" s="1"/>
    </row>
    <row r="33" spans="1:11" ht="25.8" customHeight="1">
      <c r="B33" s="34"/>
      <c r="C33" s="11"/>
      <c r="J33" s="1"/>
      <c r="K33" s="1"/>
    </row>
    <row r="34" spans="1:11" ht="25.8" customHeight="1">
      <c r="B34" s="34"/>
      <c r="C34" s="11"/>
      <c r="J34" s="1"/>
      <c r="K34" s="1"/>
    </row>
    <row r="35" spans="1:11" ht="25.8" customHeight="1">
      <c r="B35" s="34"/>
      <c r="C35" s="11"/>
      <c r="J35" s="1"/>
      <c r="K35" s="1"/>
    </row>
    <row r="36" spans="1:11" ht="25.8" customHeight="1">
      <c r="B36" s="34"/>
      <c r="C36" s="11"/>
      <c r="J36" s="1"/>
      <c r="K36" s="1"/>
    </row>
    <row r="37" spans="1:11" ht="25.8" customHeight="1">
      <c r="B37" s="34"/>
      <c r="C37" s="11"/>
      <c r="J37" s="1"/>
      <c r="K37" s="1"/>
    </row>
    <row r="38" spans="1:11" ht="25.8" customHeight="1">
      <c r="A38" s="35"/>
      <c r="B38" s="46"/>
      <c r="C38" s="46"/>
      <c r="J38" s="1"/>
      <c r="K38" s="1"/>
    </row>
    <row r="47" spans="1:11" ht="25.8" customHeight="1">
      <c r="B47" s="17"/>
      <c r="C47" s="17"/>
      <c r="D47" s="12"/>
      <c r="E47" s="12"/>
      <c r="F47" s="12"/>
      <c r="G47" s="12"/>
      <c r="H47" s="12"/>
    </row>
  </sheetData>
  <autoFilter ref="A1:K47" xr:uid="{F22929B8-7140-4FEF-8F7D-3C1EA10F5043}"/>
  <pageMargins left="0.7" right="0.7" top="0.75" bottom="0.75" header="0.3" footer="0.3"/>
  <pageSetup paperSize="9" scale="7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C9AE6-FFE0-4AD6-B2C2-E56FAF20A00F}">
  <sheetPr>
    <pageSetUpPr fitToPage="1"/>
  </sheetPr>
  <dimension ref="A1:N41"/>
  <sheetViews>
    <sheetView workbookViewId="0">
      <selection activeCell="M5" sqref="M5"/>
    </sheetView>
  </sheetViews>
  <sheetFormatPr defaultRowHeight="25.8" customHeight="1"/>
  <cols>
    <col min="1" max="1" width="8.109375" style="1" bestFit="1" customWidth="1"/>
    <col min="2" max="2" width="17" style="1" customWidth="1"/>
    <col min="3" max="3" width="15.77734375" style="2" bestFit="1" customWidth="1"/>
    <col min="4" max="4" width="13.6640625" style="1" bestFit="1" customWidth="1"/>
    <col min="5" max="5" width="17.441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0" width="10.6640625" style="11" customWidth="1"/>
    <col min="11" max="11" width="14.77734375" style="11" customWidth="1"/>
    <col min="12" max="12" width="11.109375" style="1" customWidth="1"/>
    <col min="13" max="13" width="13.109375" style="1" customWidth="1"/>
    <col min="14" max="14" width="8.88671875" style="1"/>
    <col min="15" max="15" width="10.77734375" style="1" customWidth="1"/>
    <col min="16" max="16384" width="8.88671875" style="1"/>
  </cols>
  <sheetData>
    <row r="1" spans="1:14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14" t="s">
        <v>298</v>
      </c>
      <c r="M1" s="15" t="s">
        <v>319</v>
      </c>
    </row>
    <row r="2" spans="1:14" ht="25.8" customHeight="1">
      <c r="A2" s="8" t="s">
        <v>134</v>
      </c>
      <c r="B2" s="8" t="s">
        <v>299</v>
      </c>
      <c r="C2" s="54">
        <v>45400</v>
      </c>
      <c r="D2" s="5">
        <v>8982904</v>
      </c>
      <c r="E2" s="6" t="s">
        <v>266</v>
      </c>
      <c r="F2" s="5" t="s">
        <v>264</v>
      </c>
      <c r="G2" s="4" t="s">
        <v>0</v>
      </c>
      <c r="H2" s="3" t="s">
        <v>27</v>
      </c>
      <c r="I2" s="7">
        <v>26.067</v>
      </c>
      <c r="J2" s="7">
        <v>46</v>
      </c>
      <c r="K2" s="22">
        <v>1199.08</v>
      </c>
      <c r="L2" s="61">
        <v>71.94</v>
      </c>
      <c r="M2" s="61">
        <v>1271.02</v>
      </c>
      <c r="N2" s="66" t="s">
        <v>56</v>
      </c>
    </row>
    <row r="3" spans="1:14" ht="25.8" customHeight="1">
      <c r="A3" s="8" t="s">
        <v>135</v>
      </c>
      <c r="B3" s="8" t="s">
        <v>307</v>
      </c>
      <c r="C3" s="54">
        <v>45400</v>
      </c>
      <c r="D3" s="5">
        <v>8993005</v>
      </c>
      <c r="E3" s="6" t="s">
        <v>106</v>
      </c>
      <c r="F3" s="5" t="s">
        <v>234</v>
      </c>
      <c r="G3" s="4" t="s">
        <v>0</v>
      </c>
      <c r="H3" s="3" t="s">
        <v>306</v>
      </c>
      <c r="I3" s="7">
        <v>31.681999999999999</v>
      </c>
      <c r="J3" s="7">
        <v>50</v>
      </c>
      <c r="K3" s="22">
        <v>1584.1</v>
      </c>
      <c r="L3" s="61">
        <v>95.05</v>
      </c>
      <c r="M3" s="61">
        <v>1679.15</v>
      </c>
    </row>
    <row r="4" spans="1:14" ht="25.8" customHeight="1">
      <c r="A4" s="8" t="s">
        <v>136</v>
      </c>
      <c r="B4" s="8" t="s">
        <v>311</v>
      </c>
      <c r="C4" s="54">
        <v>45407</v>
      </c>
      <c r="D4" s="5">
        <v>9031457</v>
      </c>
      <c r="E4" s="6" t="s">
        <v>22</v>
      </c>
      <c r="F4" s="5" t="s">
        <v>85</v>
      </c>
      <c r="G4" s="4" t="s">
        <v>0</v>
      </c>
      <c r="H4" s="3" t="s">
        <v>23</v>
      </c>
      <c r="I4" s="7">
        <v>26.459</v>
      </c>
      <c r="J4" s="7">
        <v>46</v>
      </c>
      <c r="K4" s="22">
        <v>1217.1099999999999</v>
      </c>
      <c r="L4" s="61">
        <v>73.03</v>
      </c>
      <c r="M4" s="61">
        <v>1290.1400000000001</v>
      </c>
    </row>
    <row r="5" spans="1:14" ht="25.8" customHeight="1">
      <c r="A5" s="8" t="s">
        <v>137</v>
      </c>
      <c r="B5" s="8" t="s">
        <v>314</v>
      </c>
      <c r="C5" s="54">
        <v>45412</v>
      </c>
      <c r="D5" s="5">
        <v>9038703</v>
      </c>
      <c r="E5" s="6" t="s">
        <v>106</v>
      </c>
      <c r="F5" s="5" t="s">
        <v>234</v>
      </c>
      <c r="G5" s="4" t="s">
        <v>0</v>
      </c>
      <c r="H5" s="3" t="s">
        <v>306</v>
      </c>
      <c r="I5" s="7">
        <v>29.754999999999999</v>
      </c>
      <c r="J5" s="7">
        <v>50</v>
      </c>
      <c r="K5" s="22">
        <v>1487.75</v>
      </c>
      <c r="L5" s="61">
        <v>89.27</v>
      </c>
      <c r="M5" s="61">
        <v>1577.02</v>
      </c>
    </row>
    <row r="6" spans="1:14" ht="25.8" customHeight="1">
      <c r="A6" s="8" t="s">
        <v>138</v>
      </c>
      <c r="B6" s="8" t="s">
        <v>302</v>
      </c>
      <c r="C6" s="54">
        <v>45412</v>
      </c>
      <c r="D6" s="5">
        <v>8932903</v>
      </c>
      <c r="E6" s="6" t="s">
        <v>266</v>
      </c>
      <c r="F6" s="5" t="s">
        <v>300</v>
      </c>
      <c r="G6" s="4" t="s">
        <v>0</v>
      </c>
      <c r="H6" s="3" t="s">
        <v>27</v>
      </c>
      <c r="I6" s="7">
        <v>30.63</v>
      </c>
      <c r="J6" s="7">
        <v>46</v>
      </c>
      <c r="K6" s="22">
        <v>1408.98</v>
      </c>
      <c r="L6" s="61">
        <v>84.54</v>
      </c>
      <c r="M6" s="61">
        <v>1493.52</v>
      </c>
    </row>
    <row r="7" spans="1:14" ht="25.8" customHeight="1">
      <c r="A7" s="8" t="s">
        <v>139</v>
      </c>
      <c r="B7" s="8" t="s">
        <v>303</v>
      </c>
      <c r="C7" s="54">
        <v>45412</v>
      </c>
      <c r="D7" s="5">
        <v>8982855</v>
      </c>
      <c r="E7" s="6" t="s">
        <v>22</v>
      </c>
      <c r="F7" s="5" t="s">
        <v>301</v>
      </c>
      <c r="G7" s="4" t="s">
        <v>0</v>
      </c>
      <c r="H7" s="3" t="s">
        <v>23</v>
      </c>
      <c r="I7" s="7">
        <v>31.004999999999999</v>
      </c>
      <c r="J7" s="7">
        <v>46</v>
      </c>
      <c r="K7" s="22">
        <v>1426.23</v>
      </c>
      <c r="L7" s="61">
        <v>85.57</v>
      </c>
      <c r="M7" s="61">
        <v>1511.8</v>
      </c>
    </row>
    <row r="8" spans="1:14" ht="25.8" customHeight="1">
      <c r="A8" s="8" t="s">
        <v>140</v>
      </c>
      <c r="B8" s="8" t="s">
        <v>305</v>
      </c>
      <c r="C8" s="54">
        <v>45412</v>
      </c>
      <c r="D8" s="5">
        <v>8989890</v>
      </c>
      <c r="E8" s="6" t="s">
        <v>22</v>
      </c>
      <c r="F8" s="5" t="s">
        <v>268</v>
      </c>
      <c r="G8" s="4" t="s">
        <v>0</v>
      </c>
      <c r="H8" s="3" t="s">
        <v>304</v>
      </c>
      <c r="I8" s="7">
        <v>36.945</v>
      </c>
      <c r="J8" s="7">
        <v>46</v>
      </c>
      <c r="K8" s="22">
        <v>1699.47</v>
      </c>
      <c r="L8" s="61">
        <v>101.97</v>
      </c>
      <c r="M8" s="61">
        <v>1801.44</v>
      </c>
    </row>
    <row r="9" spans="1:14" ht="25.8" customHeight="1">
      <c r="A9" s="8" t="s">
        <v>141</v>
      </c>
      <c r="B9" s="8" t="s">
        <v>308</v>
      </c>
      <c r="C9" s="54">
        <v>45412</v>
      </c>
      <c r="D9" s="5">
        <v>8992816</v>
      </c>
      <c r="E9" s="6" t="s">
        <v>263</v>
      </c>
      <c r="F9" s="5" t="s">
        <v>268</v>
      </c>
      <c r="G9" s="4" t="s">
        <v>0</v>
      </c>
      <c r="H9" s="3" t="s">
        <v>5</v>
      </c>
      <c r="I9" s="7">
        <v>36.223999999999997</v>
      </c>
      <c r="J9" s="7">
        <v>46</v>
      </c>
      <c r="K9" s="22">
        <v>1666.3</v>
      </c>
      <c r="L9" s="61">
        <v>99.98</v>
      </c>
      <c r="M9" s="61">
        <v>1766.28</v>
      </c>
    </row>
    <row r="10" spans="1:14" ht="25.8" customHeight="1">
      <c r="A10" s="8" t="s">
        <v>142</v>
      </c>
      <c r="B10" s="8" t="s">
        <v>309</v>
      </c>
      <c r="C10" s="54">
        <v>45412</v>
      </c>
      <c r="D10" s="5">
        <v>9024680</v>
      </c>
      <c r="E10" s="6" t="s">
        <v>22</v>
      </c>
      <c r="F10" s="5" t="s">
        <v>268</v>
      </c>
      <c r="G10" s="4" t="s">
        <v>0</v>
      </c>
      <c r="H10" s="3" t="s">
        <v>23</v>
      </c>
      <c r="I10" s="7">
        <v>35.636000000000003</v>
      </c>
      <c r="J10" s="7">
        <v>46</v>
      </c>
      <c r="K10" s="22">
        <v>1639.26</v>
      </c>
      <c r="L10" s="61">
        <v>98.36</v>
      </c>
      <c r="M10" s="61">
        <v>1737.62</v>
      </c>
    </row>
    <row r="11" spans="1:14" ht="25.8" customHeight="1">
      <c r="A11" s="8" t="s">
        <v>143</v>
      </c>
      <c r="B11" s="8" t="s">
        <v>310</v>
      </c>
      <c r="C11" s="54">
        <v>45412</v>
      </c>
      <c r="D11" s="5">
        <v>9030978</v>
      </c>
      <c r="E11" s="6" t="s">
        <v>263</v>
      </c>
      <c r="F11" s="5" t="s">
        <v>268</v>
      </c>
      <c r="G11" s="4" t="s">
        <v>0</v>
      </c>
      <c r="H11" s="3" t="s">
        <v>5</v>
      </c>
      <c r="I11" s="7">
        <v>33.228999999999999</v>
      </c>
      <c r="J11" s="7">
        <v>46</v>
      </c>
      <c r="K11" s="22">
        <v>1528.53</v>
      </c>
      <c r="L11" s="61">
        <v>91.71</v>
      </c>
      <c r="M11" s="61">
        <v>1620.24</v>
      </c>
    </row>
    <row r="12" spans="1:14" ht="25.8" customHeight="1">
      <c r="A12" s="8" t="s">
        <v>144</v>
      </c>
      <c r="B12" s="8" t="s">
        <v>312</v>
      </c>
      <c r="C12" s="54">
        <v>45412</v>
      </c>
      <c r="D12" s="5">
        <v>9035202</v>
      </c>
      <c r="E12" s="6" t="s">
        <v>22</v>
      </c>
      <c r="F12" s="5" t="s">
        <v>268</v>
      </c>
      <c r="G12" s="4" t="s">
        <v>0</v>
      </c>
      <c r="H12" s="3" t="s">
        <v>23</v>
      </c>
      <c r="I12" s="7">
        <v>34.823999999999998</v>
      </c>
      <c r="J12" s="7">
        <v>46</v>
      </c>
      <c r="K12" s="22">
        <v>1601.9</v>
      </c>
      <c r="L12" s="61">
        <v>96.11</v>
      </c>
      <c r="M12" s="61">
        <v>1698.01</v>
      </c>
    </row>
    <row r="13" spans="1:14" ht="25.8" customHeight="1">
      <c r="A13" s="8" t="s">
        <v>145</v>
      </c>
      <c r="B13" s="8" t="s">
        <v>313</v>
      </c>
      <c r="C13" s="54">
        <v>45412</v>
      </c>
      <c r="D13" s="5">
        <v>9038806</v>
      </c>
      <c r="E13" s="6" t="s">
        <v>22</v>
      </c>
      <c r="F13" s="5" t="s">
        <v>268</v>
      </c>
      <c r="G13" s="4" t="s">
        <v>0</v>
      </c>
      <c r="H13" s="3" t="s">
        <v>23</v>
      </c>
      <c r="I13" s="7">
        <v>36.066000000000003</v>
      </c>
      <c r="J13" s="7">
        <v>46</v>
      </c>
      <c r="K13" s="22">
        <v>1659.04</v>
      </c>
      <c r="L13" s="61">
        <v>99.54</v>
      </c>
      <c r="M13" s="61">
        <v>1758.58</v>
      </c>
    </row>
    <row r="14" spans="1:14" ht="25.8" customHeight="1">
      <c r="A14" s="8" t="s">
        <v>146</v>
      </c>
      <c r="B14" s="8" t="s">
        <v>315</v>
      </c>
      <c r="C14" s="54">
        <v>45412</v>
      </c>
      <c r="D14" s="5">
        <v>9043052</v>
      </c>
      <c r="E14" s="6" t="s">
        <v>83</v>
      </c>
      <c r="F14" s="5" t="s">
        <v>290</v>
      </c>
      <c r="G14" s="4" t="s">
        <v>0</v>
      </c>
      <c r="H14" s="3" t="s">
        <v>281</v>
      </c>
      <c r="I14" s="7">
        <v>30.027999999999999</v>
      </c>
      <c r="J14" s="7">
        <v>46</v>
      </c>
      <c r="K14" s="22">
        <v>1381.29</v>
      </c>
      <c r="L14" s="61">
        <v>82.88</v>
      </c>
      <c r="M14" s="61">
        <v>1464.17</v>
      </c>
    </row>
    <row r="15" spans="1:14" ht="25.8" customHeight="1">
      <c r="A15" s="8" t="s">
        <v>147</v>
      </c>
      <c r="B15" s="8" t="s">
        <v>316</v>
      </c>
      <c r="C15" s="54">
        <v>45412</v>
      </c>
      <c r="D15" s="5">
        <v>9046719</v>
      </c>
      <c r="E15" s="6" t="s">
        <v>266</v>
      </c>
      <c r="F15" s="5" t="s">
        <v>268</v>
      </c>
      <c r="G15" s="4" t="s">
        <v>0</v>
      </c>
      <c r="H15" s="3" t="s">
        <v>27</v>
      </c>
      <c r="I15" s="7">
        <v>39.898000000000003</v>
      </c>
      <c r="J15" s="7">
        <v>46</v>
      </c>
      <c r="K15" s="22">
        <v>1835.3080000000002</v>
      </c>
      <c r="L15" s="61">
        <v>110.12</v>
      </c>
      <c r="M15" s="61">
        <v>1945.43</v>
      </c>
    </row>
    <row r="16" spans="1:14" s="17" customFormat="1" ht="25.8" customHeight="1">
      <c r="A16" s="8" t="s">
        <v>148</v>
      </c>
      <c r="B16" s="8" t="s">
        <v>317</v>
      </c>
      <c r="C16" s="54">
        <v>45412</v>
      </c>
      <c r="D16" s="5">
        <v>9050200</v>
      </c>
      <c r="E16" s="6" t="s">
        <v>22</v>
      </c>
      <c r="F16" s="5" t="s">
        <v>268</v>
      </c>
      <c r="G16" s="4" t="s">
        <v>0</v>
      </c>
      <c r="H16" s="3" t="s">
        <v>23</v>
      </c>
      <c r="I16" s="7">
        <v>32.953000000000003</v>
      </c>
      <c r="J16" s="7">
        <v>46</v>
      </c>
      <c r="K16" s="22">
        <v>1515.84</v>
      </c>
      <c r="L16" s="61">
        <v>90.95</v>
      </c>
      <c r="M16" s="61">
        <v>1606.79</v>
      </c>
    </row>
    <row r="17" spans="1:14" s="17" customFormat="1" ht="25.8" customHeight="1">
      <c r="A17" s="8" t="s">
        <v>149</v>
      </c>
      <c r="B17" s="8" t="s">
        <v>318</v>
      </c>
      <c r="C17" s="54">
        <v>45412</v>
      </c>
      <c r="D17" s="5">
        <v>9057952</v>
      </c>
      <c r="E17" s="6" t="s">
        <v>22</v>
      </c>
      <c r="F17" s="5" t="s">
        <v>268</v>
      </c>
      <c r="G17" s="4" t="s">
        <v>0</v>
      </c>
      <c r="H17" s="3" t="s">
        <v>23</v>
      </c>
      <c r="I17" s="7">
        <v>32.383000000000003</v>
      </c>
      <c r="J17" s="7">
        <v>46</v>
      </c>
      <c r="K17" s="22">
        <v>1489.62</v>
      </c>
      <c r="L17" s="61">
        <v>89.38</v>
      </c>
      <c r="M17" s="61">
        <v>1579</v>
      </c>
    </row>
    <row r="18" spans="1:14" s="17" customFormat="1" ht="25.8" customHeight="1">
      <c r="A18" s="1"/>
      <c r="I18" s="1"/>
      <c r="J18" s="1"/>
      <c r="K18" s="63">
        <f>SUM(K2:K17)</f>
        <v>24339.808000000001</v>
      </c>
      <c r="L18" s="63">
        <f>SUM(L2:L17)</f>
        <v>1460.4</v>
      </c>
      <c r="M18" s="65">
        <f>SUM(M2:M17)</f>
        <v>25800.21</v>
      </c>
      <c r="N18" s="1"/>
    </row>
    <row r="19" spans="1:14" ht="25.8" customHeight="1">
      <c r="J19" s="1"/>
      <c r="K19" s="1"/>
    </row>
    <row r="20" spans="1:14" ht="25.8" customHeight="1">
      <c r="A20" s="12"/>
      <c r="B20" s="35"/>
      <c r="C20" s="64"/>
      <c r="D20" s="34"/>
      <c r="E20" s="27"/>
      <c r="F20" s="34"/>
      <c r="G20" s="31"/>
      <c r="H20" s="33"/>
      <c r="I20" s="29"/>
      <c r="J20" s="29"/>
      <c r="N20" s="17"/>
    </row>
    <row r="21" spans="1:14" ht="25.8" customHeight="1">
      <c r="B21" s="13" t="s">
        <v>39</v>
      </c>
      <c r="C21" s="14"/>
      <c r="D21" s="15"/>
      <c r="E21" s="13" t="s">
        <v>40</v>
      </c>
      <c r="F21" s="16"/>
      <c r="G21" s="16"/>
      <c r="H21" s="13" t="s">
        <v>40</v>
      </c>
      <c r="J21" s="1"/>
      <c r="K21" s="1"/>
    </row>
    <row r="22" spans="1:14" ht="25.8" customHeight="1">
      <c r="B22" s="13" t="s">
        <v>41</v>
      </c>
      <c r="C22" s="14"/>
      <c r="D22" s="15"/>
      <c r="E22" s="13" t="s">
        <v>42</v>
      </c>
      <c r="F22" s="16"/>
      <c r="G22" s="16"/>
      <c r="H22" s="13" t="s">
        <v>43</v>
      </c>
      <c r="I22" s="11"/>
      <c r="K22" s="1"/>
      <c r="M22"/>
    </row>
    <row r="23" spans="1:14" ht="25.8" customHeight="1">
      <c r="B23" s="2"/>
      <c r="C23" s="1"/>
      <c r="I23" s="11"/>
      <c r="K23" s="1"/>
      <c r="M23"/>
    </row>
    <row r="24" spans="1:14" ht="25.8" customHeight="1">
      <c r="B24" s="2"/>
      <c r="C24" s="1"/>
      <c r="I24" s="11"/>
      <c r="K24" s="1"/>
      <c r="M24"/>
    </row>
    <row r="25" spans="1:14" ht="25.8" customHeight="1">
      <c r="B25" s="2"/>
      <c r="C25" s="1"/>
      <c r="I25" s="11"/>
      <c r="K25" s="1"/>
      <c r="M25"/>
    </row>
    <row r="26" spans="1:14" ht="25.8" customHeight="1">
      <c r="B26" s="2"/>
      <c r="C26" s="1"/>
      <c r="I26" s="11"/>
      <c r="K26" s="1"/>
      <c r="M26"/>
    </row>
    <row r="27" spans="1:14" ht="25.8" customHeight="1">
      <c r="B27" s="2"/>
      <c r="C27" s="1"/>
      <c r="I27" s="11"/>
      <c r="K27" s="1"/>
      <c r="M27"/>
    </row>
    <row r="28" spans="1:14" ht="25.8" customHeight="1">
      <c r="B28" s="2"/>
      <c r="C28" s="1"/>
      <c r="F28" s="62" t="s">
        <v>56</v>
      </c>
      <c r="I28" s="11"/>
      <c r="K28" s="1"/>
      <c r="M28"/>
    </row>
    <row r="29" spans="1:14" ht="25.8" customHeight="1">
      <c r="B29" s="2"/>
      <c r="C29" s="1"/>
      <c r="I29" s="11"/>
      <c r="K29" s="1"/>
      <c r="M29"/>
    </row>
    <row r="30" spans="1:14" ht="25.8" customHeight="1">
      <c r="B30" s="2"/>
      <c r="C30" s="1"/>
      <c r="I30" s="11"/>
      <c r="K30" s="1"/>
      <c r="M30"/>
    </row>
    <row r="31" spans="1:14" ht="25.8" customHeight="1">
      <c r="C31" s="1"/>
      <c r="J31" s="1"/>
      <c r="K31" s="1"/>
      <c r="M31"/>
    </row>
    <row r="32" spans="1:14" ht="25.8" customHeight="1">
      <c r="C32" s="1"/>
      <c r="J32" s="1"/>
      <c r="K32" s="1"/>
      <c r="M32"/>
    </row>
    <row r="33" spans="2:14" ht="25.8" customHeight="1">
      <c r="C33" s="1"/>
      <c r="J33" s="1"/>
      <c r="K33" s="1"/>
      <c r="M33"/>
    </row>
    <row r="34" spans="2:14" ht="25.8" customHeight="1">
      <c r="C34" s="1"/>
      <c r="J34" s="1"/>
      <c r="K34" s="1"/>
      <c r="M34"/>
    </row>
    <row r="35" spans="2:14" ht="25.8" customHeight="1">
      <c r="C35" s="1"/>
      <c r="J35" s="1"/>
      <c r="K35" s="1"/>
      <c r="M35"/>
    </row>
    <row r="36" spans="2:14" ht="25.8" customHeight="1">
      <c r="C36" s="1"/>
      <c r="J36" s="1"/>
      <c r="K36" s="1"/>
      <c r="M36"/>
    </row>
    <row r="37" spans="2:14" ht="25.8" customHeight="1">
      <c r="C37" s="1"/>
      <c r="J37" s="1"/>
      <c r="K37" s="1"/>
      <c r="M37"/>
    </row>
    <row r="38" spans="2:14" ht="25.8" customHeight="1">
      <c r="B38"/>
      <c r="C38"/>
      <c r="D38"/>
      <c r="E38"/>
      <c r="F38"/>
      <c r="G38"/>
      <c r="H38"/>
      <c r="I38"/>
      <c r="J38"/>
      <c r="K38"/>
      <c r="L38"/>
      <c r="M38"/>
      <c r="N38"/>
    </row>
    <row r="39" spans="2:14" ht="25.8" customHeight="1">
      <c r="C39" s="1"/>
      <c r="J39" s="1"/>
      <c r="K39" s="1"/>
    </row>
    <row r="40" spans="2:14" ht="25.8" customHeight="1">
      <c r="C40" s="1"/>
      <c r="J40" s="1"/>
      <c r="K40" s="1"/>
    </row>
    <row r="41" spans="2:14" ht="25.8" customHeight="1">
      <c r="C41" s="1"/>
      <c r="J41" s="1"/>
      <c r="K41" s="1"/>
    </row>
  </sheetData>
  <autoFilter ref="A1:O35" xr:uid="{47B8A94C-52B4-4DD1-AEBA-EB3A017EAE0F}"/>
  <sortState xmlns:xlrd2="http://schemas.microsoft.com/office/spreadsheetml/2017/richdata2" ref="A2:N45">
    <sortCondition ref="B2:B45"/>
  </sortState>
  <phoneticPr fontId="31" type="noConversion"/>
  <pageMargins left="0.7" right="0.7" top="0.75" bottom="0.75" header="0.3" footer="0.3"/>
  <pageSetup paperSize="9" scale="71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01800-0C3D-49DB-ACBB-F6349E58276D}">
  <sheetPr>
    <pageSetUpPr fitToPage="1"/>
  </sheetPr>
  <dimension ref="A1:M31"/>
  <sheetViews>
    <sheetView workbookViewId="0">
      <selection activeCell="C4" sqref="C4"/>
    </sheetView>
  </sheetViews>
  <sheetFormatPr defaultRowHeight="25.8" customHeight="1"/>
  <cols>
    <col min="1" max="1" width="8.109375" style="1" bestFit="1" customWidth="1"/>
    <col min="2" max="2" width="15.109375" style="1" customWidth="1"/>
    <col min="3" max="3" width="15" style="2" customWidth="1"/>
    <col min="4" max="4" width="13.109375" style="1" customWidth="1"/>
    <col min="5" max="5" width="17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0" width="9.88671875" style="11" customWidth="1"/>
    <col min="11" max="11" width="13.6640625" style="11" customWidth="1"/>
    <col min="12" max="12" width="11.77734375" style="1" customWidth="1"/>
    <col min="13" max="13" width="16.33203125" style="1" customWidth="1"/>
    <col min="14" max="14" width="8.88671875" style="1"/>
    <col min="15" max="15" width="10.77734375" style="1" customWidth="1"/>
    <col min="16" max="16384" width="8.88671875" style="1"/>
  </cols>
  <sheetData>
    <row r="1" spans="1:13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3" ht="25.8" customHeight="1">
      <c r="A2" s="8" t="s">
        <v>134</v>
      </c>
      <c r="B2" s="8" t="s">
        <v>321</v>
      </c>
      <c r="C2" s="9">
        <v>45412</v>
      </c>
      <c r="D2" s="5">
        <v>9042241</v>
      </c>
      <c r="E2" s="6" t="s">
        <v>83</v>
      </c>
      <c r="F2" s="5" t="s">
        <v>320</v>
      </c>
      <c r="G2" s="4" t="s">
        <v>0</v>
      </c>
      <c r="H2" s="3" t="s">
        <v>281</v>
      </c>
      <c r="I2" s="7">
        <v>23.1</v>
      </c>
      <c r="J2" s="7">
        <v>46</v>
      </c>
      <c r="K2" s="22">
        <v>1062.5999999999999</v>
      </c>
      <c r="L2" s="61">
        <v>63.76</v>
      </c>
      <c r="M2" s="61">
        <v>1126.3599999999999</v>
      </c>
    </row>
    <row r="3" spans="1:13" ht="25.8" customHeight="1">
      <c r="A3" s="8" t="s">
        <v>135</v>
      </c>
      <c r="B3" s="8" t="s">
        <v>324</v>
      </c>
      <c r="C3" s="9">
        <v>45412</v>
      </c>
      <c r="D3" s="5">
        <v>9059401</v>
      </c>
      <c r="E3" s="6" t="s">
        <v>22</v>
      </c>
      <c r="F3" s="5" t="s">
        <v>322</v>
      </c>
      <c r="G3" s="4" t="s">
        <v>0</v>
      </c>
      <c r="H3" s="3" t="s">
        <v>23</v>
      </c>
      <c r="I3" s="7">
        <v>26.181000000000001</v>
      </c>
      <c r="J3" s="7">
        <v>46</v>
      </c>
      <c r="K3" s="22">
        <v>1204.33</v>
      </c>
      <c r="L3" s="61">
        <v>72.260000000000005</v>
      </c>
      <c r="M3" s="61">
        <v>1276.5899999999999</v>
      </c>
    </row>
    <row r="4" spans="1:13" ht="25.8" customHeight="1">
      <c r="A4" s="8" t="s">
        <v>136</v>
      </c>
      <c r="B4" s="8" t="s">
        <v>325</v>
      </c>
      <c r="C4" s="9">
        <v>45412</v>
      </c>
      <c r="D4" s="5">
        <v>9059368</v>
      </c>
      <c r="E4" s="6" t="s">
        <v>22</v>
      </c>
      <c r="F4" s="5" t="s">
        <v>323</v>
      </c>
      <c r="G4" s="4" t="s">
        <v>0</v>
      </c>
      <c r="H4" s="3" t="s">
        <v>23</v>
      </c>
      <c r="I4" s="7">
        <v>26.111999999999998</v>
      </c>
      <c r="J4" s="7">
        <v>46</v>
      </c>
      <c r="K4" s="22">
        <v>1201.1500000000001</v>
      </c>
      <c r="L4" s="61">
        <v>72.069999999999993</v>
      </c>
      <c r="M4" s="61">
        <v>1273.22</v>
      </c>
    </row>
    <row r="5" spans="1:13" ht="25.8" customHeight="1">
      <c r="J5" s="1"/>
      <c r="K5" s="29">
        <v>3468.08</v>
      </c>
      <c r="L5" s="67">
        <f>SUM(L2:L4)</f>
        <v>208.09</v>
      </c>
      <c r="M5" s="69">
        <f>SUM(M2:M4)</f>
        <v>3676.17</v>
      </c>
    </row>
    <row r="6" spans="1:13" ht="25.8" customHeight="1">
      <c r="J6" s="1"/>
      <c r="K6" s="68" t="s">
        <v>56</v>
      </c>
    </row>
    <row r="7" spans="1:13" ht="25.8" customHeight="1">
      <c r="B7" s="13" t="s">
        <v>39</v>
      </c>
      <c r="C7" s="14"/>
      <c r="D7" s="15"/>
      <c r="E7" s="13" t="s">
        <v>40</v>
      </c>
      <c r="F7" s="16"/>
      <c r="G7" s="16"/>
      <c r="H7" s="13" t="s">
        <v>40</v>
      </c>
      <c r="J7" s="1"/>
    </row>
    <row r="8" spans="1:13" ht="25.8" customHeight="1">
      <c r="B8" s="13" t="s">
        <v>41</v>
      </c>
      <c r="C8" s="14"/>
      <c r="D8" s="15"/>
      <c r="E8" s="13" t="s">
        <v>42</v>
      </c>
      <c r="F8" s="16"/>
      <c r="G8" s="16"/>
      <c r="H8" s="13" t="s">
        <v>43</v>
      </c>
      <c r="J8" s="1"/>
      <c r="K8" s="58" t="s">
        <v>56</v>
      </c>
    </row>
    <row r="9" spans="1:13" ht="25.8" customHeight="1">
      <c r="C9" s="1"/>
      <c r="J9" s="1"/>
      <c r="K9" s="1"/>
    </row>
    <row r="10" spans="1:13" ht="25.8" customHeight="1">
      <c r="C10" s="1"/>
      <c r="J10" s="1"/>
      <c r="K10" s="1"/>
    </row>
    <row r="11" spans="1:13" ht="25.8" customHeight="1">
      <c r="C11" s="1"/>
      <c r="J11" s="1"/>
      <c r="K11" s="1"/>
    </row>
    <row r="12" spans="1:13" ht="25.8" customHeight="1">
      <c r="C12" s="1"/>
      <c r="J12" s="1"/>
      <c r="K12" s="1"/>
    </row>
    <row r="13" spans="1:13" ht="25.8" customHeight="1">
      <c r="C13" s="1"/>
      <c r="J13" s="1"/>
      <c r="K13" s="1"/>
    </row>
    <row r="14" spans="1:13" ht="25.8" customHeight="1">
      <c r="C14" s="1"/>
      <c r="J14" s="1"/>
      <c r="K14" s="1"/>
    </row>
    <row r="16" spans="1:13" s="17" customFormat="1" ht="25.8" customHeight="1">
      <c r="A16" s="12"/>
      <c r="I16" s="12"/>
      <c r="J16" s="12"/>
    </row>
    <row r="17" spans="1:11" s="17" customFormat="1" ht="25.8" customHeight="1">
      <c r="A17" s="12"/>
      <c r="I17" s="12"/>
      <c r="J17" s="12"/>
    </row>
    <row r="18" spans="1:11" s="17" customFormat="1" ht="25.8" customHeight="1">
      <c r="B18" s="12"/>
      <c r="C18" s="12"/>
    </row>
    <row r="19" spans="1:11" ht="25.8" customHeight="1">
      <c r="C19" s="11"/>
      <c r="D19" s="11"/>
      <c r="J19" s="1"/>
      <c r="K19" s="1"/>
    </row>
    <row r="20" spans="1:11" ht="25.8" customHeight="1">
      <c r="C20" s="11"/>
      <c r="D20" s="11"/>
      <c r="J20" s="1"/>
      <c r="K20" s="1"/>
    </row>
    <row r="21" spans="1:11" ht="25.8" customHeight="1">
      <c r="C21" s="11"/>
      <c r="D21" s="11"/>
      <c r="J21" s="1"/>
      <c r="K21" s="1"/>
    </row>
    <row r="22" spans="1:11" ht="25.8" customHeight="1">
      <c r="C22" s="11"/>
      <c r="D22" s="11"/>
      <c r="J22" s="1"/>
      <c r="K22" s="1"/>
    </row>
    <row r="23" spans="1:11" ht="25.8" customHeight="1">
      <c r="C23" s="11"/>
      <c r="D23" s="11"/>
      <c r="J23" s="1"/>
      <c r="K23" s="1"/>
    </row>
    <row r="24" spans="1:11" ht="25.8" customHeight="1">
      <c r="C24" s="11"/>
      <c r="D24" s="11"/>
      <c r="J24" s="1"/>
      <c r="K24" s="1"/>
    </row>
    <row r="25" spans="1:11" ht="25.8" customHeight="1">
      <c r="C25" s="11"/>
      <c r="D25" s="11"/>
      <c r="J25" s="1"/>
      <c r="K25" s="1"/>
    </row>
    <row r="26" spans="1:11" ht="25.8" customHeight="1">
      <c r="C26" s="11"/>
      <c r="D26" s="11"/>
      <c r="J26" s="1"/>
      <c r="K26" s="1"/>
    </row>
    <row r="27" spans="1:11" ht="25.8" customHeight="1">
      <c r="C27" s="11"/>
      <c r="D27" s="11"/>
      <c r="J27" s="1"/>
      <c r="K27" s="1"/>
    </row>
    <row r="28" spans="1:11" ht="25.8" customHeight="1">
      <c r="C28" s="11"/>
      <c r="D28" s="11"/>
      <c r="J28" s="1"/>
      <c r="K28" s="1"/>
    </row>
    <row r="29" spans="1:11" ht="25.8" customHeight="1">
      <c r="C29" s="11"/>
      <c r="D29" s="11"/>
      <c r="J29" s="1"/>
      <c r="K29" s="1"/>
    </row>
    <row r="30" spans="1:11" ht="25.8" customHeight="1">
      <c r="C30" s="11"/>
      <c r="D30" s="11"/>
      <c r="J30" s="1"/>
      <c r="K30" s="1"/>
    </row>
    <row r="31" spans="1:11" ht="25.8" customHeight="1">
      <c r="C31" s="11"/>
      <c r="D31" s="11"/>
      <c r="J31" s="1"/>
      <c r="K31" s="1"/>
    </row>
  </sheetData>
  <pageMargins left="0.7" right="0.7" top="0.75" bottom="0.75" header="0.3" footer="0.3"/>
  <pageSetup paperSize="9" scale="7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BF37-B946-4BEC-A4F7-D15F53A0B6FE}">
  <sheetPr>
    <pageSetUpPr fitToPage="1"/>
  </sheetPr>
  <dimension ref="A1:N41"/>
  <sheetViews>
    <sheetView workbookViewId="0">
      <selection activeCell="E9" sqref="E9"/>
    </sheetView>
  </sheetViews>
  <sheetFormatPr defaultRowHeight="25.8" customHeight="1"/>
  <cols>
    <col min="1" max="1" width="8.109375" style="1" bestFit="1" customWidth="1"/>
    <col min="2" max="2" width="19" style="1" customWidth="1"/>
    <col min="3" max="3" width="15.77734375" style="2" bestFit="1" customWidth="1"/>
    <col min="4" max="4" width="13.6640625" style="1" bestFit="1" customWidth="1"/>
    <col min="5" max="5" width="17.441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0" width="14.5546875" style="11" customWidth="1"/>
    <col min="11" max="11" width="14.77734375" style="11" customWidth="1"/>
    <col min="12" max="12" width="11.109375" style="1" customWidth="1"/>
    <col min="13" max="13" width="13.109375" style="1" customWidth="1"/>
    <col min="14" max="14" width="8.88671875" style="1"/>
    <col min="15" max="15" width="10.77734375" style="1" customWidth="1"/>
    <col min="16" max="16384" width="8.88671875" style="1"/>
  </cols>
  <sheetData>
    <row r="1" spans="1:14" s="14" customFormat="1" ht="32.4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4" ht="25.8" customHeight="1">
      <c r="A2" s="8" t="s">
        <v>134</v>
      </c>
      <c r="B2" s="8" t="s">
        <v>327</v>
      </c>
      <c r="C2" s="56">
        <v>45427</v>
      </c>
      <c r="D2" s="5">
        <v>9095887</v>
      </c>
      <c r="E2" s="6" t="s">
        <v>106</v>
      </c>
      <c r="F2" s="5" t="s">
        <v>326</v>
      </c>
      <c r="G2" s="4" t="s">
        <v>0</v>
      </c>
      <c r="H2" s="3" t="s">
        <v>306</v>
      </c>
      <c r="I2" s="7">
        <v>26.198</v>
      </c>
      <c r="J2" s="7">
        <v>50</v>
      </c>
      <c r="K2" s="22">
        <v>1309.9000000000001</v>
      </c>
      <c r="L2" s="61">
        <v>78.59</v>
      </c>
      <c r="M2" s="61">
        <v>1388.49</v>
      </c>
      <c r="N2" s="66" t="s">
        <v>56</v>
      </c>
    </row>
    <row r="3" spans="1:14" ht="25.8" customHeight="1">
      <c r="A3" s="8" t="s">
        <v>135</v>
      </c>
      <c r="B3" s="8" t="s">
        <v>341</v>
      </c>
      <c r="C3" s="56">
        <v>45428</v>
      </c>
      <c r="D3" s="5">
        <v>9116306</v>
      </c>
      <c r="E3" s="6" t="s">
        <v>106</v>
      </c>
      <c r="F3" s="5" t="s">
        <v>339</v>
      </c>
      <c r="G3" s="4" t="s">
        <v>0</v>
      </c>
      <c r="H3" s="3" t="s">
        <v>306</v>
      </c>
      <c r="I3" s="7">
        <v>32.192999999999998</v>
      </c>
      <c r="J3" s="7">
        <v>50</v>
      </c>
      <c r="K3" s="22">
        <v>1609.65</v>
      </c>
      <c r="L3" s="61">
        <v>96.58</v>
      </c>
      <c r="M3" s="61">
        <v>1706.23</v>
      </c>
    </row>
    <row r="4" spans="1:14" ht="25.8" customHeight="1">
      <c r="A4" s="8" t="s">
        <v>136</v>
      </c>
      <c r="B4" s="8" t="s">
        <v>340</v>
      </c>
      <c r="C4" s="56">
        <v>45435</v>
      </c>
      <c r="D4" s="5">
        <v>9115886</v>
      </c>
      <c r="E4" s="6" t="s">
        <v>106</v>
      </c>
      <c r="F4" s="5" t="s">
        <v>234</v>
      </c>
      <c r="G4" s="4" t="s">
        <v>0</v>
      </c>
      <c r="H4" s="3" t="s">
        <v>306</v>
      </c>
      <c r="I4" s="7">
        <v>31.998999999999999</v>
      </c>
      <c r="J4" s="7">
        <v>50</v>
      </c>
      <c r="K4" s="22">
        <v>1599.95</v>
      </c>
      <c r="L4" s="61">
        <v>96</v>
      </c>
      <c r="M4" s="61">
        <v>1695.95</v>
      </c>
    </row>
    <row r="5" spans="1:14" ht="25.8" customHeight="1">
      <c r="A5" s="8" t="s">
        <v>137</v>
      </c>
      <c r="B5" s="8" t="s">
        <v>328</v>
      </c>
      <c r="C5" s="56">
        <v>45436</v>
      </c>
      <c r="D5" s="5">
        <v>9099435</v>
      </c>
      <c r="E5" s="6" t="s">
        <v>22</v>
      </c>
      <c r="F5" s="5" t="s">
        <v>279</v>
      </c>
      <c r="G5" s="4" t="s">
        <v>0</v>
      </c>
      <c r="H5" s="3" t="s">
        <v>23</v>
      </c>
      <c r="I5" s="7">
        <v>32.646999999999998</v>
      </c>
      <c r="J5" s="7">
        <v>46</v>
      </c>
      <c r="K5" s="22">
        <v>1501.76</v>
      </c>
      <c r="L5" s="61">
        <v>90.11</v>
      </c>
      <c r="M5" s="61">
        <v>1591.87</v>
      </c>
    </row>
    <row r="6" spans="1:14" ht="25.8" customHeight="1">
      <c r="A6" s="8" t="s">
        <v>138</v>
      </c>
      <c r="B6" s="8" t="s">
        <v>329</v>
      </c>
      <c r="C6" s="56">
        <v>45439</v>
      </c>
      <c r="D6" s="5">
        <v>9099368</v>
      </c>
      <c r="E6" s="6" t="s">
        <v>83</v>
      </c>
      <c r="F6" s="5" t="s">
        <v>268</v>
      </c>
      <c r="G6" s="4" t="s">
        <v>0</v>
      </c>
      <c r="H6" s="3" t="s">
        <v>281</v>
      </c>
      <c r="I6" s="7">
        <v>34.828000000000003</v>
      </c>
      <c r="J6" s="7">
        <v>46</v>
      </c>
      <c r="K6" s="22">
        <v>1602.09</v>
      </c>
      <c r="L6" s="61">
        <v>96.13</v>
      </c>
      <c r="M6" s="61">
        <v>1698.22</v>
      </c>
    </row>
    <row r="7" spans="1:14" ht="25.8" customHeight="1">
      <c r="A7" s="8" t="s">
        <v>139</v>
      </c>
      <c r="B7" s="8" t="s">
        <v>330</v>
      </c>
      <c r="C7" s="56">
        <v>45439</v>
      </c>
      <c r="D7" s="5">
        <v>9105172</v>
      </c>
      <c r="E7" s="6" t="s">
        <v>266</v>
      </c>
      <c r="F7" s="5" t="s">
        <v>268</v>
      </c>
      <c r="G7" s="4" t="s">
        <v>0</v>
      </c>
      <c r="H7" s="3" t="s">
        <v>27</v>
      </c>
      <c r="I7" s="7">
        <v>32.662999999999997</v>
      </c>
      <c r="J7" s="7">
        <v>46</v>
      </c>
      <c r="K7" s="22">
        <v>1502.5</v>
      </c>
      <c r="L7" s="61">
        <v>90.15</v>
      </c>
      <c r="M7" s="61">
        <v>1592.65</v>
      </c>
    </row>
    <row r="8" spans="1:14" ht="25.8" customHeight="1">
      <c r="A8" s="8" t="s">
        <v>140</v>
      </c>
      <c r="B8" s="8" t="s">
        <v>332</v>
      </c>
      <c r="C8" s="56">
        <v>45439</v>
      </c>
      <c r="D8" s="5">
        <v>9108255</v>
      </c>
      <c r="E8" s="6" t="s">
        <v>206</v>
      </c>
      <c r="F8" s="5" t="s">
        <v>331</v>
      </c>
      <c r="G8" s="4" t="s">
        <v>0</v>
      </c>
      <c r="H8" s="3" t="s">
        <v>207</v>
      </c>
      <c r="I8" s="7">
        <v>28.657</v>
      </c>
      <c r="J8" s="7">
        <v>46</v>
      </c>
      <c r="K8" s="22">
        <v>1318.22</v>
      </c>
      <c r="L8" s="61">
        <v>79.09</v>
      </c>
      <c r="M8" s="61">
        <v>1397.31</v>
      </c>
    </row>
    <row r="9" spans="1:14" ht="25.8" customHeight="1">
      <c r="A9" s="8" t="s">
        <v>141</v>
      </c>
      <c r="B9" s="8" t="s">
        <v>334</v>
      </c>
      <c r="C9" s="56">
        <v>45439</v>
      </c>
      <c r="D9" s="5">
        <v>9112110</v>
      </c>
      <c r="E9" s="6" t="s">
        <v>22</v>
      </c>
      <c r="F9" s="5" t="s">
        <v>290</v>
      </c>
      <c r="G9" s="4" t="s">
        <v>0</v>
      </c>
      <c r="H9" s="3" t="s">
        <v>23</v>
      </c>
      <c r="I9" s="7">
        <v>27.890999999999998</v>
      </c>
      <c r="J9" s="7">
        <v>46</v>
      </c>
      <c r="K9" s="22">
        <v>1282.99</v>
      </c>
      <c r="L9" s="61">
        <v>76.98</v>
      </c>
      <c r="M9" s="61">
        <v>1359.97</v>
      </c>
    </row>
    <row r="10" spans="1:14" ht="25.8" customHeight="1">
      <c r="A10" s="8" t="s">
        <v>142</v>
      </c>
      <c r="B10" s="8" t="s">
        <v>335</v>
      </c>
      <c r="C10" s="56">
        <v>45439</v>
      </c>
      <c r="D10" s="5">
        <v>9108506</v>
      </c>
      <c r="E10" s="6" t="s">
        <v>22</v>
      </c>
      <c r="F10" s="5" t="s">
        <v>333</v>
      </c>
      <c r="G10" s="4" t="s">
        <v>0</v>
      </c>
      <c r="H10" s="3" t="s">
        <v>23</v>
      </c>
      <c r="I10" s="7">
        <v>29.727</v>
      </c>
      <c r="J10" s="7">
        <v>46</v>
      </c>
      <c r="K10" s="22">
        <v>1367.44</v>
      </c>
      <c r="L10" s="61">
        <v>82.05</v>
      </c>
      <c r="M10" s="61">
        <v>1449.49</v>
      </c>
    </row>
    <row r="11" spans="1:14" ht="25.8" customHeight="1">
      <c r="A11" s="8" t="s">
        <v>143</v>
      </c>
      <c r="B11" s="8" t="s">
        <v>337</v>
      </c>
      <c r="C11" s="56">
        <v>45439</v>
      </c>
      <c r="D11" s="5">
        <v>9115804</v>
      </c>
      <c r="E11" s="6" t="s">
        <v>22</v>
      </c>
      <c r="F11" s="5" t="s">
        <v>295</v>
      </c>
      <c r="G11" s="4" t="s">
        <v>0</v>
      </c>
      <c r="H11" s="3" t="s">
        <v>23</v>
      </c>
      <c r="I11" s="7">
        <v>31.498000000000001</v>
      </c>
      <c r="J11" s="7">
        <v>46</v>
      </c>
      <c r="K11" s="22">
        <v>1448.91</v>
      </c>
      <c r="L11" s="61">
        <v>86.93</v>
      </c>
      <c r="M11" s="61">
        <v>1535.84</v>
      </c>
    </row>
    <row r="12" spans="1:14" ht="25.8" customHeight="1">
      <c r="A12" s="8" t="s">
        <v>144</v>
      </c>
      <c r="B12" s="8" t="s">
        <v>338</v>
      </c>
      <c r="C12" s="56">
        <v>45439</v>
      </c>
      <c r="D12" s="5">
        <v>9115808</v>
      </c>
      <c r="E12" s="6" t="s">
        <v>22</v>
      </c>
      <c r="F12" s="5" t="s">
        <v>336</v>
      </c>
      <c r="G12" s="4" t="s">
        <v>0</v>
      </c>
      <c r="H12" s="3" t="s">
        <v>23</v>
      </c>
      <c r="I12" s="7">
        <v>28.957999999999998</v>
      </c>
      <c r="J12" s="7">
        <v>46</v>
      </c>
      <c r="K12" s="22">
        <v>1332.07</v>
      </c>
      <c r="L12" s="61">
        <v>79.92</v>
      </c>
      <c r="M12" s="61">
        <v>1411.99</v>
      </c>
    </row>
    <row r="13" spans="1:14" ht="25.8" customHeight="1">
      <c r="A13" s="8" t="s">
        <v>145</v>
      </c>
      <c r="B13" s="8" t="s">
        <v>342</v>
      </c>
      <c r="C13" s="56">
        <v>45439</v>
      </c>
      <c r="D13" s="5">
        <v>9120903</v>
      </c>
      <c r="E13" s="6" t="s">
        <v>22</v>
      </c>
      <c r="F13" s="5" t="s">
        <v>272</v>
      </c>
      <c r="G13" s="4" t="s">
        <v>0</v>
      </c>
      <c r="H13" s="3" t="s">
        <v>23</v>
      </c>
      <c r="I13" s="7">
        <v>31.841000000000001</v>
      </c>
      <c r="J13" s="7">
        <v>46</v>
      </c>
      <c r="K13" s="22">
        <v>1464.69</v>
      </c>
      <c r="L13" s="61">
        <v>87.88</v>
      </c>
      <c r="M13" s="61">
        <v>1552.57</v>
      </c>
    </row>
    <row r="14" spans="1:14" ht="25.8" customHeight="1">
      <c r="A14" s="8" t="s">
        <v>146</v>
      </c>
      <c r="B14" s="8" t="s">
        <v>343</v>
      </c>
      <c r="C14" s="56">
        <v>45439</v>
      </c>
      <c r="D14" s="5">
        <v>9120908</v>
      </c>
      <c r="E14" s="6" t="s">
        <v>22</v>
      </c>
      <c r="F14" s="5" t="s">
        <v>290</v>
      </c>
      <c r="G14" s="4" t="s">
        <v>0</v>
      </c>
      <c r="H14" s="3" t="s">
        <v>23</v>
      </c>
      <c r="I14" s="7">
        <v>29.216000000000001</v>
      </c>
      <c r="J14" s="7">
        <v>46</v>
      </c>
      <c r="K14" s="22">
        <v>1343.94</v>
      </c>
      <c r="L14" s="61">
        <v>80.64</v>
      </c>
      <c r="M14" s="61">
        <v>1424.58</v>
      </c>
    </row>
    <row r="15" spans="1:14" ht="25.8" customHeight="1">
      <c r="A15" s="8" t="s">
        <v>147</v>
      </c>
      <c r="B15" s="8" t="s">
        <v>344</v>
      </c>
      <c r="C15" s="56">
        <v>45439</v>
      </c>
      <c r="D15" s="5">
        <v>9128288</v>
      </c>
      <c r="E15" s="6" t="s">
        <v>266</v>
      </c>
      <c r="F15" s="5" t="s">
        <v>336</v>
      </c>
      <c r="G15" s="4" t="s">
        <v>0</v>
      </c>
      <c r="H15" s="3" t="s">
        <v>27</v>
      </c>
      <c r="I15" s="7">
        <v>29.972999999999999</v>
      </c>
      <c r="J15" s="7">
        <v>46</v>
      </c>
      <c r="K15" s="22">
        <v>1378.76</v>
      </c>
      <c r="L15" s="61">
        <v>82.73</v>
      </c>
      <c r="M15" s="61">
        <v>1461.49</v>
      </c>
    </row>
    <row r="16" spans="1:14" s="17" customFormat="1" ht="25.8" customHeight="1">
      <c r="A16" s="8" t="s">
        <v>148</v>
      </c>
      <c r="B16" s="8" t="s">
        <v>346</v>
      </c>
      <c r="C16" s="56">
        <v>45439</v>
      </c>
      <c r="D16" s="5">
        <v>9132183</v>
      </c>
      <c r="E16" s="6" t="s">
        <v>345</v>
      </c>
      <c r="F16" s="5" t="s">
        <v>301</v>
      </c>
      <c r="G16" s="4" t="s">
        <v>0</v>
      </c>
      <c r="H16" s="3" t="s">
        <v>5</v>
      </c>
      <c r="I16" s="7">
        <v>33.219000000000001</v>
      </c>
      <c r="J16" s="7">
        <v>46</v>
      </c>
      <c r="K16" s="22">
        <v>1528.07</v>
      </c>
      <c r="L16" s="61">
        <v>91.68</v>
      </c>
      <c r="M16" s="61">
        <v>1619.75</v>
      </c>
    </row>
    <row r="17" spans="1:14" s="17" customFormat="1" ht="25.8" customHeight="1">
      <c r="A17" s="8" t="s">
        <v>149</v>
      </c>
      <c r="B17" s="8" t="s">
        <v>348</v>
      </c>
      <c r="C17" s="56">
        <v>45439</v>
      </c>
      <c r="D17" s="5">
        <v>9144939</v>
      </c>
      <c r="E17" s="6" t="s">
        <v>345</v>
      </c>
      <c r="F17" s="5" t="s">
        <v>347</v>
      </c>
      <c r="G17" s="4" t="s">
        <v>0</v>
      </c>
      <c r="H17" s="3" t="s">
        <v>5</v>
      </c>
      <c r="I17" s="7">
        <v>24.311</v>
      </c>
      <c r="J17" s="7">
        <v>46</v>
      </c>
      <c r="K17" s="22">
        <v>1118.31</v>
      </c>
      <c r="L17" s="61">
        <v>67.09836</v>
      </c>
      <c r="M17" s="61">
        <v>1185.4100000000001</v>
      </c>
    </row>
    <row r="18" spans="1:14" s="17" customFormat="1" ht="25.8" customHeight="1">
      <c r="A18" s="1"/>
      <c r="I18" s="1"/>
      <c r="J18" s="1"/>
      <c r="K18" s="63">
        <f>SUM(K2:K17)</f>
        <v>22709.249999999996</v>
      </c>
      <c r="L18" s="63">
        <f>SUM(L2:L17)</f>
        <v>1362.5583600000002</v>
      </c>
      <c r="M18" s="65">
        <f>SUM(M2:M17)</f>
        <v>24071.809999999998</v>
      </c>
      <c r="N18" s="1"/>
    </row>
    <row r="19" spans="1:14" ht="25.8" customHeight="1">
      <c r="J19" s="1"/>
      <c r="K19" s="1"/>
    </row>
    <row r="20" spans="1:14" ht="25.8" customHeight="1">
      <c r="A20" s="12"/>
      <c r="B20" s="35"/>
      <c r="C20" s="64"/>
      <c r="D20" s="34"/>
      <c r="E20" s="27"/>
      <c r="F20" s="34"/>
      <c r="G20" s="31"/>
      <c r="H20" s="33"/>
      <c r="I20" s="29"/>
      <c r="J20" s="29"/>
      <c r="N20" s="17"/>
    </row>
    <row r="21" spans="1:14" ht="25.8" customHeight="1">
      <c r="B21" s="13" t="s">
        <v>39</v>
      </c>
      <c r="C21" s="14"/>
      <c r="D21" s="15"/>
      <c r="E21" s="13" t="s">
        <v>40</v>
      </c>
      <c r="F21" s="16"/>
      <c r="G21" s="16"/>
      <c r="H21" s="13" t="s">
        <v>40</v>
      </c>
      <c r="J21" s="1"/>
      <c r="K21" s="1"/>
    </row>
    <row r="22" spans="1:14" ht="25.8" customHeight="1">
      <c r="B22" s="13" t="s">
        <v>41</v>
      </c>
      <c r="C22" s="14"/>
      <c r="D22" s="15"/>
      <c r="E22" s="13" t="s">
        <v>42</v>
      </c>
      <c r="F22" s="16"/>
      <c r="G22" s="16"/>
      <c r="H22" s="13" t="s">
        <v>43</v>
      </c>
      <c r="I22" s="11"/>
      <c r="K22" s="1"/>
      <c r="M22"/>
    </row>
    <row r="23" spans="1:14" ht="25.8" customHeight="1">
      <c r="C23" s="1"/>
      <c r="J23" s="1"/>
      <c r="K23" s="1"/>
    </row>
    <row r="24" spans="1:14" ht="25.8" customHeight="1">
      <c r="C24" s="1"/>
      <c r="J24" s="1"/>
      <c r="K24" s="1"/>
    </row>
    <row r="25" spans="1:14" ht="25.8" customHeight="1">
      <c r="C25" s="1"/>
      <c r="J25" s="1"/>
      <c r="K25" s="1"/>
    </row>
    <row r="26" spans="1:14" ht="25.8" customHeight="1">
      <c r="C26" s="1"/>
      <c r="J26" s="1"/>
      <c r="K26" s="1"/>
    </row>
    <row r="27" spans="1:14" ht="25.8" customHeight="1">
      <c r="C27" s="1"/>
      <c r="J27" s="1"/>
      <c r="K27" s="1"/>
    </row>
    <row r="28" spans="1:14" ht="25.8" customHeight="1">
      <c r="C28" s="1"/>
      <c r="J28" s="1"/>
      <c r="K28" s="1"/>
    </row>
    <row r="29" spans="1:14" ht="25.8" customHeight="1">
      <c r="C29" s="1"/>
      <c r="J29" s="1"/>
      <c r="K29" s="1"/>
    </row>
    <row r="30" spans="1:14" ht="25.8" customHeight="1">
      <c r="C30" s="1"/>
      <c r="J30" s="1"/>
      <c r="K30" s="1"/>
    </row>
    <row r="31" spans="1:14" ht="25.8" customHeight="1">
      <c r="C31" s="1"/>
      <c r="J31" s="1"/>
      <c r="K31" s="1"/>
    </row>
    <row r="32" spans="1:14" ht="25.8" customHeight="1">
      <c r="C32" s="1"/>
      <c r="J32" s="1"/>
      <c r="K32" s="1"/>
    </row>
    <row r="33" spans="2:11" ht="25.8" customHeight="1">
      <c r="C33" s="1"/>
      <c r="J33" s="1"/>
      <c r="K33" s="1"/>
    </row>
    <row r="34" spans="2:11" ht="25.8" customHeight="1">
      <c r="C34" s="1"/>
      <c r="J34" s="1"/>
      <c r="K34" s="1"/>
    </row>
    <row r="35" spans="2:11" ht="25.8" customHeight="1">
      <c r="C35" s="1"/>
      <c r="J35" s="1"/>
      <c r="K35" s="1"/>
    </row>
    <row r="36" spans="2:11" ht="25.8" customHeight="1">
      <c r="C36" s="1"/>
      <c r="J36" s="1"/>
      <c r="K36" s="1"/>
    </row>
    <row r="37" spans="2:11" ht="25.8" customHeight="1">
      <c r="C37" s="1"/>
      <c r="J37" s="1"/>
      <c r="K37" s="1"/>
    </row>
    <row r="38" spans="2:11" ht="25.8" customHeight="1">
      <c r="B38"/>
      <c r="C38" s="1"/>
      <c r="J38" s="1"/>
      <c r="K38" s="1"/>
    </row>
    <row r="39" spans="2:11" ht="25.8" customHeight="1">
      <c r="C39" s="1"/>
      <c r="J39" s="1"/>
      <c r="K39" s="1"/>
    </row>
    <row r="40" spans="2:11" ht="25.8" customHeight="1">
      <c r="C40" s="1"/>
      <c r="J40" s="1"/>
      <c r="K40" s="1"/>
    </row>
    <row r="41" spans="2:11" ht="25.8" customHeight="1">
      <c r="C41" s="1"/>
      <c r="J41" s="1"/>
      <c r="K41" s="1"/>
    </row>
  </sheetData>
  <autoFilter ref="A1:O35" xr:uid="{47B8A94C-52B4-4DD1-AEBA-EB3A017EAE0F}"/>
  <sortState xmlns:xlrd2="http://schemas.microsoft.com/office/spreadsheetml/2017/richdata2" ref="A2:N41">
    <sortCondition ref="C2:C41"/>
  </sortState>
  <phoneticPr fontId="31" type="noConversion"/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6B33C-C09B-4545-AA73-6401E0364939}">
  <sheetPr>
    <pageSetUpPr fitToPage="1"/>
  </sheetPr>
  <dimension ref="A1:N28"/>
  <sheetViews>
    <sheetView workbookViewId="0">
      <selection activeCell="D8" sqref="D8"/>
    </sheetView>
  </sheetViews>
  <sheetFormatPr defaultRowHeight="25.8" customHeight="1"/>
  <cols>
    <col min="1" max="1" width="8.109375" style="1" bestFit="1" customWidth="1"/>
    <col min="2" max="2" width="18.66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4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4" ht="25.8" customHeight="1">
      <c r="A2" s="8" t="s">
        <v>134</v>
      </c>
      <c r="B2" s="8" t="s">
        <v>502</v>
      </c>
      <c r="C2" s="9">
        <v>45848</v>
      </c>
      <c r="D2" s="5">
        <v>10512557</v>
      </c>
      <c r="E2" s="6" t="s">
        <v>258</v>
      </c>
      <c r="F2" s="5" t="s">
        <v>361</v>
      </c>
      <c r="G2" s="4" t="s">
        <v>0</v>
      </c>
      <c r="H2" s="3" t="s">
        <v>132</v>
      </c>
      <c r="I2" s="105">
        <v>29.719000000000001</v>
      </c>
      <c r="J2" s="7">
        <v>44</v>
      </c>
      <c r="K2" s="22">
        <v>1307.6400000000001</v>
      </c>
      <c r="L2" s="61">
        <v>78.459999999999994</v>
      </c>
      <c r="M2" s="61">
        <v>1386.1000000000001</v>
      </c>
    </row>
    <row r="3" spans="1:14" ht="25.8" customHeight="1">
      <c r="A3" s="8" t="s">
        <v>135</v>
      </c>
      <c r="B3" s="8" t="s">
        <v>503</v>
      </c>
      <c r="C3" s="9">
        <v>45848</v>
      </c>
      <c r="D3" s="5">
        <v>10509345</v>
      </c>
      <c r="E3" s="6" t="s">
        <v>190</v>
      </c>
      <c r="F3" s="5" t="s">
        <v>508</v>
      </c>
      <c r="G3" s="4" t="s">
        <v>0</v>
      </c>
      <c r="H3" s="3" t="s">
        <v>3</v>
      </c>
      <c r="I3" s="105">
        <v>36.533000000000001</v>
      </c>
      <c r="J3" s="7">
        <v>34</v>
      </c>
      <c r="K3" s="22">
        <v>1242.1199999999999</v>
      </c>
      <c r="L3" s="61">
        <v>74.53</v>
      </c>
      <c r="M3" s="61">
        <v>1316.65</v>
      </c>
    </row>
    <row r="4" spans="1:14" ht="25.8" customHeight="1">
      <c r="A4" s="8" t="s">
        <v>136</v>
      </c>
      <c r="B4" s="8" t="s">
        <v>504</v>
      </c>
      <c r="C4" s="9">
        <v>45848</v>
      </c>
      <c r="D4" s="5">
        <v>10519121</v>
      </c>
      <c r="E4" s="6" t="s">
        <v>478</v>
      </c>
      <c r="F4" s="5" t="s">
        <v>259</v>
      </c>
      <c r="G4" s="4" t="s">
        <v>0</v>
      </c>
      <c r="H4" s="3" t="s">
        <v>132</v>
      </c>
      <c r="I4" s="105">
        <v>31.448</v>
      </c>
      <c r="J4" s="7">
        <v>44</v>
      </c>
      <c r="K4" s="22">
        <v>1383.71</v>
      </c>
      <c r="L4" s="61">
        <v>83.02</v>
      </c>
      <c r="M4" s="61">
        <v>1466.73</v>
      </c>
      <c r="N4" s="115" t="s">
        <v>56</v>
      </c>
    </row>
    <row r="5" spans="1:14" ht="25.8" customHeight="1">
      <c r="A5" s="8" t="s">
        <v>137</v>
      </c>
      <c r="B5" s="8" t="s">
        <v>505</v>
      </c>
      <c r="C5" s="9">
        <v>45848</v>
      </c>
      <c r="D5" s="5">
        <v>10523107</v>
      </c>
      <c r="E5" s="6" t="s">
        <v>478</v>
      </c>
      <c r="F5" s="5" t="s">
        <v>509</v>
      </c>
      <c r="G5" s="4" t="s">
        <v>0</v>
      </c>
      <c r="H5" s="3" t="s">
        <v>132</v>
      </c>
      <c r="I5" s="120">
        <v>21.387</v>
      </c>
      <c r="J5" s="7">
        <v>44</v>
      </c>
      <c r="K5" s="22">
        <v>941.03</v>
      </c>
      <c r="L5" s="61">
        <v>56.46</v>
      </c>
      <c r="M5" s="61">
        <v>997.49</v>
      </c>
    </row>
    <row r="6" spans="1:14" ht="25.8" customHeight="1">
      <c r="A6" s="8" t="s">
        <v>138</v>
      </c>
      <c r="B6" s="8" t="s">
        <v>506</v>
      </c>
      <c r="C6" s="9">
        <v>45848</v>
      </c>
      <c r="D6" s="5">
        <v>10529527</v>
      </c>
      <c r="E6" s="6" t="s">
        <v>258</v>
      </c>
      <c r="F6" s="5" t="s">
        <v>6</v>
      </c>
      <c r="G6" s="4" t="s">
        <v>0</v>
      </c>
      <c r="H6" s="3" t="s">
        <v>132</v>
      </c>
      <c r="I6" s="105">
        <v>34.353000000000002</v>
      </c>
      <c r="J6" s="7">
        <v>44</v>
      </c>
      <c r="K6" s="22">
        <v>1511.53</v>
      </c>
      <c r="L6" s="61">
        <v>90.69</v>
      </c>
      <c r="M6" s="61">
        <v>1602.22</v>
      </c>
    </row>
    <row r="7" spans="1:14" ht="25.8" customHeight="1">
      <c r="A7" s="8" t="s">
        <v>139</v>
      </c>
      <c r="B7" s="8" t="s">
        <v>507</v>
      </c>
      <c r="C7" s="9">
        <v>45848</v>
      </c>
      <c r="D7" s="5">
        <v>10628655</v>
      </c>
      <c r="E7" s="6" t="s">
        <v>345</v>
      </c>
      <c r="F7" s="5" t="s">
        <v>499</v>
      </c>
      <c r="G7" s="4" t="s">
        <v>0</v>
      </c>
      <c r="H7" s="3" t="s">
        <v>5</v>
      </c>
      <c r="I7" s="105">
        <v>32.261000000000003</v>
      </c>
      <c r="J7" s="7">
        <v>44</v>
      </c>
      <c r="K7" s="22">
        <v>1419.48</v>
      </c>
      <c r="L7" s="61">
        <v>85.17</v>
      </c>
      <c r="M7" s="61">
        <v>1504.65</v>
      </c>
    </row>
    <row r="8" spans="1:14" ht="25.8" customHeight="1">
      <c r="A8" s="8" t="s">
        <v>140</v>
      </c>
      <c r="B8" s="8" t="s">
        <v>510</v>
      </c>
      <c r="C8" s="9">
        <v>45860</v>
      </c>
      <c r="D8" s="5">
        <v>10548335</v>
      </c>
      <c r="E8" s="6" t="s">
        <v>345</v>
      </c>
      <c r="F8" s="5" t="s">
        <v>200</v>
      </c>
      <c r="G8" s="4" t="s">
        <v>0</v>
      </c>
      <c r="H8" s="3" t="s">
        <v>5</v>
      </c>
      <c r="I8" s="105">
        <v>32.756999999999998</v>
      </c>
      <c r="J8" s="7">
        <v>44</v>
      </c>
      <c r="K8" s="22">
        <v>1441.31</v>
      </c>
      <c r="L8" s="61">
        <v>86.48</v>
      </c>
      <c r="M8" s="61">
        <v>1527.79</v>
      </c>
    </row>
    <row r="9" spans="1:14" ht="25.8" customHeight="1">
      <c r="A9" s="8" t="s">
        <v>141</v>
      </c>
      <c r="B9" s="8" t="s">
        <v>511</v>
      </c>
      <c r="C9" s="9">
        <v>45860</v>
      </c>
      <c r="D9" s="5">
        <v>10561687</v>
      </c>
      <c r="E9" s="6" t="s">
        <v>478</v>
      </c>
      <c r="F9" s="5" t="s">
        <v>200</v>
      </c>
      <c r="G9" s="4" t="s">
        <v>0</v>
      </c>
      <c r="H9" s="3" t="s">
        <v>132</v>
      </c>
      <c r="I9" s="105">
        <v>34.195999999999998</v>
      </c>
      <c r="J9" s="7">
        <v>44</v>
      </c>
      <c r="K9" s="22">
        <v>1504.62</v>
      </c>
      <c r="L9" s="61">
        <v>90.28</v>
      </c>
      <c r="M9" s="61">
        <v>1594.9</v>
      </c>
    </row>
    <row r="10" spans="1:14" ht="25.8" customHeight="1">
      <c r="A10" s="8" t="s">
        <v>142</v>
      </c>
      <c r="B10" s="8" t="s">
        <v>512</v>
      </c>
      <c r="C10" s="9">
        <v>45860</v>
      </c>
      <c r="D10" s="5">
        <v>10563013</v>
      </c>
      <c r="E10" s="6" t="s">
        <v>258</v>
      </c>
      <c r="F10" s="5" t="s">
        <v>225</v>
      </c>
      <c r="G10" s="4" t="s">
        <v>0</v>
      </c>
      <c r="H10" s="3" t="s">
        <v>132</v>
      </c>
      <c r="I10" s="105">
        <v>34.628999999999998</v>
      </c>
      <c r="J10" s="7">
        <v>44</v>
      </c>
      <c r="K10" s="22">
        <v>1523.68</v>
      </c>
      <c r="L10" s="61">
        <v>91.42</v>
      </c>
      <c r="M10" s="61">
        <v>1615.1</v>
      </c>
    </row>
    <row r="11" spans="1:14" ht="25.8" customHeight="1">
      <c r="A11" s="8" t="s">
        <v>143</v>
      </c>
      <c r="B11" s="8" t="s">
        <v>513</v>
      </c>
      <c r="C11" s="9">
        <v>45860</v>
      </c>
      <c r="D11" s="5">
        <v>10564788</v>
      </c>
      <c r="E11" s="6" t="s">
        <v>478</v>
      </c>
      <c r="F11" s="5" t="s">
        <v>495</v>
      </c>
      <c r="G11" s="4" t="s">
        <v>0</v>
      </c>
      <c r="H11" s="3" t="s">
        <v>132</v>
      </c>
      <c r="I11" s="105">
        <v>36.476999999999997</v>
      </c>
      <c r="J11" s="7">
        <v>44</v>
      </c>
      <c r="K11" s="22">
        <v>1604.99</v>
      </c>
      <c r="L11" s="61">
        <v>96.3</v>
      </c>
      <c r="M11" s="61">
        <v>1701.29</v>
      </c>
    </row>
    <row r="12" spans="1:14" ht="25.8" customHeight="1">
      <c r="J12" s="1"/>
      <c r="K12" s="122">
        <f>SUM(K2:K11)</f>
        <v>13880.109999999999</v>
      </c>
      <c r="L12" s="122">
        <f>SUM(L2:L11)</f>
        <v>832.80999999999983</v>
      </c>
      <c r="M12" s="121">
        <f>SUM(M2:M11)</f>
        <v>14712.920000000002</v>
      </c>
    </row>
    <row r="13" spans="1:14" ht="25.8" customHeight="1">
      <c r="J13" s="1"/>
      <c r="K13" s="1"/>
    </row>
    <row r="14" spans="1:14" ht="25.8" customHeight="1">
      <c r="C14" s="1"/>
      <c r="J14" s="1"/>
      <c r="K14" s="1"/>
    </row>
    <row r="15" spans="1:14" ht="25.8" customHeight="1">
      <c r="C15" s="1"/>
      <c r="J15" s="1"/>
      <c r="K15" s="1"/>
    </row>
    <row r="16" spans="1:14" ht="25.8" customHeight="1">
      <c r="B16" s="13" t="s">
        <v>39</v>
      </c>
      <c r="C16" s="14"/>
      <c r="D16" s="15"/>
      <c r="E16" s="13" t="s">
        <v>40</v>
      </c>
      <c r="F16" s="16"/>
      <c r="G16" s="16"/>
      <c r="H16" s="13" t="s">
        <v>40</v>
      </c>
      <c r="J16" s="1"/>
      <c r="K16" s="1"/>
    </row>
    <row r="17" spans="1:10" ht="25.8" customHeight="1">
      <c r="B17" s="13" t="s">
        <v>41</v>
      </c>
      <c r="C17" s="14"/>
      <c r="D17" s="15"/>
      <c r="E17" s="13" t="s">
        <v>42</v>
      </c>
      <c r="F17" s="16"/>
      <c r="G17" s="16"/>
      <c r="H17" s="13" t="s">
        <v>43</v>
      </c>
      <c r="J17" s="1"/>
    </row>
    <row r="18" spans="1:10" ht="25.8" customHeight="1">
      <c r="C18" s="1"/>
      <c r="J18" s="1"/>
    </row>
    <row r="19" spans="1:10" ht="25.8" customHeight="1">
      <c r="A19" s="35"/>
      <c r="B19" s="46"/>
      <c r="C19" s="46"/>
      <c r="J19" s="1"/>
    </row>
    <row r="28" spans="1:10" ht="25.8" customHeight="1">
      <c r="B28" s="17"/>
      <c r="C28" s="17"/>
      <c r="D28" s="12"/>
      <c r="E28" s="12"/>
      <c r="F28" s="12"/>
      <c r="G28" s="12"/>
      <c r="H28" s="12"/>
    </row>
  </sheetData>
  <autoFilter ref="A1:K25" xr:uid="{F22929B8-7140-4FEF-8F7D-3C1EA10F5043}"/>
  <pageMargins left="0.7" right="0.7" top="0.75" bottom="0.75" header="0.3" footer="0.3"/>
  <pageSetup paperSize="9" scale="64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1E183-35BC-4EFA-91E8-A2C25C280885}">
  <sheetPr>
    <pageSetUpPr fitToPage="1"/>
  </sheetPr>
  <dimension ref="A1:M47"/>
  <sheetViews>
    <sheetView workbookViewId="0">
      <selection activeCell="C2" sqref="C2"/>
    </sheetView>
  </sheetViews>
  <sheetFormatPr defaultRowHeight="25.8" customHeight="1"/>
  <cols>
    <col min="1" max="1" width="8.109375" style="1" bestFit="1" customWidth="1"/>
    <col min="2" max="2" width="17.441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3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3" ht="25.8" customHeight="1">
      <c r="A2" s="8" t="s">
        <v>134</v>
      </c>
      <c r="B2" s="8" t="s">
        <v>350</v>
      </c>
      <c r="C2" s="9">
        <v>45440</v>
      </c>
      <c r="D2" s="5">
        <v>9108318</v>
      </c>
      <c r="E2" s="6" t="s">
        <v>263</v>
      </c>
      <c r="F2" s="5" t="s">
        <v>349</v>
      </c>
      <c r="G2" s="4" t="s">
        <v>0</v>
      </c>
      <c r="H2" s="3" t="s">
        <v>5</v>
      </c>
      <c r="I2" s="7">
        <v>26.224</v>
      </c>
      <c r="J2" s="7">
        <v>46</v>
      </c>
      <c r="K2" s="22">
        <v>1206.3</v>
      </c>
      <c r="L2" s="61">
        <v>72.378240000000005</v>
      </c>
      <c r="M2" s="61">
        <v>1278.6822400000001</v>
      </c>
    </row>
    <row r="3" spans="1:13" ht="25.8" customHeight="1">
      <c r="A3" s="8" t="s">
        <v>135</v>
      </c>
      <c r="B3" s="8" t="s">
        <v>351</v>
      </c>
      <c r="C3" s="9">
        <v>45440</v>
      </c>
      <c r="D3" s="5">
        <v>9145291</v>
      </c>
      <c r="E3" s="6" t="s">
        <v>266</v>
      </c>
      <c r="F3" s="5" t="s">
        <v>333</v>
      </c>
      <c r="G3" s="4" t="s">
        <v>0</v>
      </c>
      <c r="H3" s="3" t="s">
        <v>27</v>
      </c>
      <c r="I3" s="7">
        <v>30.867999999999999</v>
      </c>
      <c r="J3" s="7">
        <v>46</v>
      </c>
      <c r="K3" s="22">
        <v>1419.93</v>
      </c>
      <c r="L3" s="61">
        <v>85.2</v>
      </c>
      <c r="M3" s="61">
        <v>1505.13</v>
      </c>
    </row>
    <row r="4" spans="1:13" ht="25.8" customHeight="1">
      <c r="A4" s="8" t="s">
        <v>136</v>
      </c>
      <c r="B4" s="8" t="s">
        <v>352</v>
      </c>
      <c r="C4" s="9">
        <v>45440</v>
      </c>
      <c r="D4" s="5">
        <v>9145137</v>
      </c>
      <c r="E4" s="6" t="s">
        <v>22</v>
      </c>
      <c r="F4" s="5" t="s">
        <v>268</v>
      </c>
      <c r="G4" s="4" t="s">
        <v>0</v>
      </c>
      <c r="H4" s="3" t="s">
        <v>23</v>
      </c>
      <c r="I4" s="7">
        <v>34.314999999999998</v>
      </c>
      <c r="J4" s="7">
        <v>46</v>
      </c>
      <c r="K4" s="22">
        <v>1578.49</v>
      </c>
      <c r="L4" s="61">
        <v>91.71</v>
      </c>
      <c r="M4" s="61">
        <v>1673.2</v>
      </c>
    </row>
    <row r="5" spans="1:13" ht="25.8" customHeight="1">
      <c r="A5" s="8" t="s">
        <v>137</v>
      </c>
      <c r="B5" s="8" t="s">
        <v>354</v>
      </c>
      <c r="C5" s="9">
        <v>45440</v>
      </c>
      <c r="D5" s="5">
        <v>9152875</v>
      </c>
      <c r="E5" s="6" t="s">
        <v>263</v>
      </c>
      <c r="F5" s="5" t="s">
        <v>268</v>
      </c>
      <c r="G5" s="4" t="s">
        <v>0</v>
      </c>
      <c r="H5" s="3" t="s">
        <v>5</v>
      </c>
      <c r="I5" s="7">
        <v>39.274000000000001</v>
      </c>
      <c r="J5" s="7">
        <v>46</v>
      </c>
      <c r="K5" s="22">
        <v>1806.6</v>
      </c>
      <c r="L5" s="61">
        <v>108.4</v>
      </c>
      <c r="M5" s="61">
        <v>1915</v>
      </c>
    </row>
    <row r="6" spans="1:13" ht="25.8" customHeight="1">
      <c r="A6" s="8" t="s">
        <v>138</v>
      </c>
      <c r="B6" s="8" t="s">
        <v>355</v>
      </c>
      <c r="C6" s="9">
        <v>45440</v>
      </c>
      <c r="D6" s="5">
        <v>9152929</v>
      </c>
      <c r="E6" s="6" t="s">
        <v>263</v>
      </c>
      <c r="F6" s="5" t="s">
        <v>353</v>
      </c>
      <c r="G6" s="4" t="s">
        <v>0</v>
      </c>
      <c r="H6" s="3" t="s">
        <v>5</v>
      </c>
      <c r="I6" s="7">
        <v>28.934000000000001</v>
      </c>
      <c r="J6" s="7">
        <v>46</v>
      </c>
      <c r="K6" s="22">
        <v>1330.96</v>
      </c>
      <c r="L6" s="61">
        <v>79.86</v>
      </c>
      <c r="M6" s="61">
        <v>1410.82</v>
      </c>
    </row>
    <row r="7" spans="1:13" ht="25.8" customHeight="1">
      <c r="A7" s="8" t="s">
        <v>139</v>
      </c>
      <c r="B7" s="8" t="s">
        <v>356</v>
      </c>
      <c r="C7" s="9">
        <v>45440</v>
      </c>
      <c r="D7" s="5">
        <v>9152164</v>
      </c>
      <c r="E7" s="6" t="s">
        <v>345</v>
      </c>
      <c r="F7" s="5" t="s">
        <v>267</v>
      </c>
      <c r="G7" s="4" t="s">
        <v>0</v>
      </c>
      <c r="H7" s="3" t="s">
        <v>5</v>
      </c>
      <c r="I7" s="7">
        <v>30.268000000000001</v>
      </c>
      <c r="J7" s="7">
        <v>46</v>
      </c>
      <c r="K7" s="22">
        <v>1392.33</v>
      </c>
      <c r="L7" s="61">
        <v>83.54</v>
      </c>
      <c r="M7" s="61">
        <v>1475.87</v>
      </c>
    </row>
    <row r="8" spans="1:13" ht="25.8" customHeight="1">
      <c r="A8" s="8" t="s">
        <v>140</v>
      </c>
      <c r="B8" s="8" t="s">
        <v>357</v>
      </c>
      <c r="C8" s="9">
        <v>45440</v>
      </c>
      <c r="D8" s="5">
        <v>9152900</v>
      </c>
      <c r="E8" s="6" t="s">
        <v>22</v>
      </c>
      <c r="F8" s="5" t="s">
        <v>295</v>
      </c>
      <c r="G8" s="4" t="s">
        <v>0</v>
      </c>
      <c r="H8" s="3" t="s">
        <v>23</v>
      </c>
      <c r="I8" s="7">
        <v>32.802999999999997</v>
      </c>
      <c r="J8" s="7">
        <v>46</v>
      </c>
      <c r="K8" s="22">
        <v>1508.94</v>
      </c>
      <c r="L8" s="61">
        <v>90.54</v>
      </c>
      <c r="M8" s="61">
        <v>1599.48</v>
      </c>
    </row>
    <row r="9" spans="1:13" ht="25.8" customHeight="1">
      <c r="A9" s="8" t="s">
        <v>141</v>
      </c>
      <c r="B9" s="8" t="s">
        <v>359</v>
      </c>
      <c r="C9" s="9">
        <v>45442</v>
      </c>
      <c r="D9" s="5">
        <v>9168221</v>
      </c>
      <c r="E9" s="6" t="s">
        <v>131</v>
      </c>
      <c r="F9" s="5" t="s">
        <v>358</v>
      </c>
      <c r="G9" s="4" t="s">
        <v>0</v>
      </c>
      <c r="H9" s="3" t="s">
        <v>132</v>
      </c>
      <c r="I9" s="7">
        <v>36.125999999999998</v>
      </c>
      <c r="J9" s="7">
        <v>48</v>
      </c>
      <c r="K9" s="22">
        <v>1734.05</v>
      </c>
      <c r="L9" s="61">
        <v>104.04</v>
      </c>
      <c r="M9" s="61">
        <v>1838.09</v>
      </c>
    </row>
    <row r="10" spans="1:13" ht="25.8" customHeight="1">
      <c r="A10" s="8" t="s">
        <v>142</v>
      </c>
      <c r="B10" s="8" t="s">
        <v>360</v>
      </c>
      <c r="C10" s="9">
        <v>45442</v>
      </c>
      <c r="D10" s="5">
        <v>9169368</v>
      </c>
      <c r="E10" s="6" t="s">
        <v>171</v>
      </c>
      <c r="F10" s="5" t="s">
        <v>268</v>
      </c>
      <c r="G10" s="4" t="s">
        <v>0</v>
      </c>
      <c r="H10" s="3" t="s">
        <v>33</v>
      </c>
      <c r="I10" s="7">
        <v>31.187000000000001</v>
      </c>
      <c r="J10" s="7">
        <v>46</v>
      </c>
      <c r="K10" s="22">
        <v>1434.6</v>
      </c>
      <c r="L10" s="61">
        <v>86.08</v>
      </c>
      <c r="M10" s="61">
        <v>1520.68</v>
      </c>
    </row>
    <row r="11" spans="1:13" ht="25.8" customHeight="1">
      <c r="C11" s="1"/>
      <c r="J11" s="1"/>
      <c r="K11" s="73">
        <f>SUM(K2:K10)</f>
        <v>13412.2</v>
      </c>
      <c r="L11" s="72">
        <f>SUM(L2:L10)</f>
        <v>801.7482399999999</v>
      </c>
      <c r="M11" s="74">
        <f>SUM(M2:M10)</f>
        <v>14216.952239999999</v>
      </c>
    </row>
    <row r="12" spans="1:13" ht="25.8" customHeight="1">
      <c r="C12" s="1"/>
      <c r="G12" s="71" t="s">
        <v>56</v>
      </c>
      <c r="J12" s="1"/>
      <c r="K12" s="1"/>
    </row>
    <row r="13" spans="1:13" ht="25.8" customHeight="1">
      <c r="B13" s="13" t="s">
        <v>39</v>
      </c>
      <c r="C13" s="14"/>
      <c r="D13" s="15"/>
      <c r="E13" s="13" t="s">
        <v>40</v>
      </c>
      <c r="F13" s="16"/>
      <c r="G13" s="16"/>
      <c r="H13" s="13" t="s">
        <v>40</v>
      </c>
      <c r="J13" s="1"/>
      <c r="K13" s="1"/>
    </row>
    <row r="14" spans="1:13" ht="25.8" customHeight="1">
      <c r="B14" s="13" t="s">
        <v>41</v>
      </c>
      <c r="C14" s="14"/>
      <c r="D14" s="15"/>
      <c r="E14" s="13" t="s">
        <v>42</v>
      </c>
      <c r="F14" s="16"/>
      <c r="G14" s="16"/>
      <c r="H14" s="13" t="s">
        <v>43</v>
      </c>
      <c r="J14" s="1"/>
      <c r="K14" s="1"/>
    </row>
    <row r="15" spans="1:13" ht="25.8" customHeight="1">
      <c r="C15" s="1"/>
      <c r="J15" s="1"/>
      <c r="K15" s="1"/>
    </row>
    <row r="16" spans="1:13" ht="25.8" customHeight="1">
      <c r="C16" s="1"/>
      <c r="J16" s="1"/>
      <c r="K16" s="1"/>
    </row>
    <row r="17" s="1" customFormat="1" ht="25.8" customHeight="1"/>
    <row r="18" s="1" customFormat="1" ht="25.8" customHeight="1"/>
    <row r="19" s="1" customFormat="1" ht="25.8" customHeight="1"/>
    <row r="20" s="17" customFormat="1" ht="25.8" customHeight="1"/>
    <row r="21" s="1" customFormat="1" ht="25.8" customHeight="1"/>
    <row r="22" s="1" customFormat="1" ht="25.8" customHeight="1"/>
    <row r="23" s="1" customFormat="1" ht="25.8" customHeight="1"/>
    <row r="24" s="1" customFormat="1" ht="25.8" customHeight="1"/>
    <row r="25" s="1" customFormat="1" ht="25.8" customHeight="1"/>
    <row r="26" s="1" customFormat="1" ht="25.8" customHeight="1"/>
    <row r="27" s="1" customFormat="1" ht="25.8" customHeight="1"/>
    <row r="28" s="1" customFormat="1" ht="25.8" customHeight="1"/>
    <row r="29" s="1" customFormat="1" ht="25.8" customHeight="1"/>
    <row r="30" s="1" customFormat="1" ht="25.8" customHeight="1"/>
    <row r="31" s="1" customFormat="1" ht="25.8" customHeight="1"/>
    <row r="32" s="1" customFormat="1" ht="25.8" customHeight="1"/>
    <row r="33" spans="1:11" ht="25.8" customHeight="1">
      <c r="C33" s="1"/>
      <c r="J33" s="1"/>
      <c r="K33" s="1"/>
    </row>
    <row r="34" spans="1:11" ht="25.8" customHeight="1">
      <c r="C34" s="1"/>
      <c r="J34" s="1"/>
      <c r="K34" s="1"/>
    </row>
    <row r="35" spans="1:11" ht="25.8" customHeight="1">
      <c r="C35" s="1"/>
      <c r="J35" s="1"/>
      <c r="K35" s="1"/>
    </row>
    <row r="36" spans="1:11" ht="25.8" customHeight="1">
      <c r="C36" s="1"/>
      <c r="J36" s="1"/>
      <c r="K36" s="1"/>
    </row>
    <row r="37" spans="1:11" ht="25.8" customHeight="1">
      <c r="C37" s="1"/>
      <c r="J37" s="1"/>
      <c r="K37" s="1"/>
    </row>
    <row r="38" spans="1:11" ht="25.8" customHeight="1">
      <c r="A38" s="35"/>
      <c r="B38" s="46"/>
      <c r="C38" s="46"/>
      <c r="J38" s="1"/>
      <c r="K38" s="1"/>
    </row>
    <row r="47" spans="1:11" ht="25.8" customHeight="1">
      <c r="B47" s="17"/>
      <c r="C47" s="17"/>
      <c r="D47" s="12"/>
      <c r="E47" s="12"/>
      <c r="F47" s="12"/>
      <c r="G47" s="12"/>
      <c r="H47" s="12"/>
    </row>
  </sheetData>
  <autoFilter ref="A1:K47" xr:uid="{F22929B8-7140-4FEF-8F7D-3C1EA10F5043}"/>
  <pageMargins left="0.7" right="0.7" top="0.75" bottom="0.75" header="0.3" footer="0.3"/>
  <pageSetup paperSize="9" scale="6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4ADE-A57D-4E5F-B4E6-BE220EA9A387}">
  <sheetPr>
    <pageSetUpPr fitToPage="1"/>
  </sheetPr>
  <dimension ref="A1:M47"/>
  <sheetViews>
    <sheetView topLeftCell="B1" workbookViewId="0">
      <selection activeCell="L2" sqref="L2"/>
    </sheetView>
  </sheetViews>
  <sheetFormatPr defaultRowHeight="25.8" customHeight="1"/>
  <cols>
    <col min="1" max="1" width="8.109375" style="1" bestFit="1" customWidth="1"/>
    <col min="2" max="2" width="18.66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3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3" ht="25.8" customHeight="1">
      <c r="A2" s="8" t="s">
        <v>134</v>
      </c>
      <c r="B2" s="8" t="s">
        <v>362</v>
      </c>
      <c r="C2" s="9">
        <v>45454</v>
      </c>
      <c r="D2" s="5">
        <v>9204390</v>
      </c>
      <c r="E2" s="6" t="s">
        <v>106</v>
      </c>
      <c r="F2" s="5" t="s">
        <v>361</v>
      </c>
      <c r="G2" s="4" t="s">
        <v>0</v>
      </c>
      <c r="H2" s="3" t="s">
        <v>107</v>
      </c>
      <c r="I2" s="7">
        <v>26.120999999999999</v>
      </c>
      <c r="J2" s="7">
        <v>50</v>
      </c>
      <c r="K2" s="22">
        <v>1306.05</v>
      </c>
      <c r="L2" s="61">
        <v>78.36</v>
      </c>
      <c r="M2" s="61">
        <v>1384.41</v>
      </c>
    </row>
    <row r="3" spans="1:13" ht="25.8" customHeight="1">
      <c r="A3" s="8" t="s">
        <v>135</v>
      </c>
      <c r="B3" s="8" t="s">
        <v>365</v>
      </c>
      <c r="C3" s="9">
        <v>45464</v>
      </c>
      <c r="D3" s="5">
        <v>9205049</v>
      </c>
      <c r="E3" s="6" t="s">
        <v>345</v>
      </c>
      <c r="F3" s="5" t="s">
        <v>268</v>
      </c>
      <c r="G3" s="4" t="s">
        <v>0</v>
      </c>
      <c r="H3" s="3" t="s">
        <v>5</v>
      </c>
      <c r="I3" s="7">
        <v>37.267000000000003</v>
      </c>
      <c r="J3" s="7">
        <v>46</v>
      </c>
      <c r="K3" s="22">
        <v>1714.28</v>
      </c>
      <c r="L3" s="61">
        <v>102.86</v>
      </c>
      <c r="M3" s="61">
        <v>1817.14</v>
      </c>
    </row>
    <row r="4" spans="1:13" ht="25.8" customHeight="1">
      <c r="A4" s="8" t="s">
        <v>136</v>
      </c>
      <c r="B4" s="8" t="s">
        <v>366</v>
      </c>
      <c r="C4" s="9">
        <v>45464</v>
      </c>
      <c r="D4" s="5">
        <v>9205509</v>
      </c>
      <c r="E4" s="6" t="s">
        <v>22</v>
      </c>
      <c r="F4" s="5" t="s">
        <v>301</v>
      </c>
      <c r="G4" s="4" t="s">
        <v>0</v>
      </c>
      <c r="H4" s="3" t="s">
        <v>23</v>
      </c>
      <c r="I4" s="7">
        <v>27.684999999999999</v>
      </c>
      <c r="J4" s="7">
        <v>46</v>
      </c>
      <c r="K4" s="22">
        <v>1273.51</v>
      </c>
      <c r="L4" s="61">
        <v>76.41</v>
      </c>
      <c r="M4" s="61">
        <v>1349.92</v>
      </c>
    </row>
    <row r="5" spans="1:13" ht="25.8" customHeight="1">
      <c r="A5" s="8" t="s">
        <v>137</v>
      </c>
      <c r="B5" s="8" t="s">
        <v>363</v>
      </c>
      <c r="C5" s="9">
        <v>45464</v>
      </c>
      <c r="D5" s="5">
        <v>9219885</v>
      </c>
      <c r="E5" s="6" t="s">
        <v>266</v>
      </c>
      <c r="F5" s="5" t="s">
        <v>268</v>
      </c>
      <c r="G5" s="4" t="s">
        <v>0</v>
      </c>
      <c r="H5" s="3" t="s">
        <v>27</v>
      </c>
      <c r="I5" s="7">
        <v>37.651000000000003</v>
      </c>
      <c r="J5" s="7">
        <v>46</v>
      </c>
      <c r="K5" s="22">
        <v>1731.95</v>
      </c>
      <c r="L5" s="61">
        <v>103.92</v>
      </c>
      <c r="M5" s="61">
        <v>1835.87</v>
      </c>
    </row>
    <row r="6" spans="1:13" ht="25.8" customHeight="1">
      <c r="A6" s="8" t="s">
        <v>138</v>
      </c>
      <c r="B6" s="8" t="s">
        <v>364</v>
      </c>
      <c r="C6" s="9">
        <v>45464</v>
      </c>
      <c r="D6" s="5">
        <v>9219890</v>
      </c>
      <c r="E6" s="6" t="s">
        <v>345</v>
      </c>
      <c r="F6" s="5" t="s">
        <v>300</v>
      </c>
      <c r="G6" s="4" t="s">
        <v>0</v>
      </c>
      <c r="H6" s="3" t="s">
        <v>5</v>
      </c>
      <c r="I6" s="7">
        <v>32.369</v>
      </c>
      <c r="J6" s="7">
        <v>46</v>
      </c>
      <c r="K6" s="22">
        <v>1488.97</v>
      </c>
      <c r="L6" s="61">
        <v>89.34</v>
      </c>
      <c r="M6" s="61">
        <v>1578.31</v>
      </c>
    </row>
    <row r="7" spans="1:13" ht="25.8" customHeight="1">
      <c r="A7" s="8" t="s">
        <v>139</v>
      </c>
      <c r="B7" s="8" t="s">
        <v>368</v>
      </c>
      <c r="C7" s="9">
        <v>45464</v>
      </c>
      <c r="D7" s="5">
        <v>9226347</v>
      </c>
      <c r="E7" s="6" t="s">
        <v>345</v>
      </c>
      <c r="F7" s="5" t="s">
        <v>272</v>
      </c>
      <c r="G7" s="4" t="s">
        <v>0</v>
      </c>
      <c r="H7" s="3" t="s">
        <v>5</v>
      </c>
      <c r="I7" s="7">
        <v>27.733000000000001</v>
      </c>
      <c r="J7" s="7">
        <v>46</v>
      </c>
      <c r="K7" s="22">
        <v>1275.72</v>
      </c>
      <c r="L7" s="61">
        <v>76.540000000000006</v>
      </c>
      <c r="M7" s="61">
        <v>1352.26</v>
      </c>
    </row>
    <row r="8" spans="1:13" ht="25.8" customHeight="1">
      <c r="A8" s="8" t="s">
        <v>140</v>
      </c>
      <c r="B8" s="8" t="s">
        <v>369</v>
      </c>
      <c r="C8" s="9">
        <v>45464</v>
      </c>
      <c r="D8" s="5">
        <v>9226349</v>
      </c>
      <c r="E8" s="6" t="s">
        <v>345</v>
      </c>
      <c r="F8" s="5" t="s">
        <v>367</v>
      </c>
      <c r="G8" s="4" t="s">
        <v>0</v>
      </c>
      <c r="H8" s="3" t="s">
        <v>5</v>
      </c>
      <c r="I8" s="7">
        <v>29.672000000000001</v>
      </c>
      <c r="J8" s="7">
        <v>46</v>
      </c>
      <c r="K8" s="22">
        <v>1364.91</v>
      </c>
      <c r="L8" s="61">
        <v>81.89</v>
      </c>
      <c r="M8" s="61">
        <v>1446.8</v>
      </c>
    </row>
    <row r="9" spans="1:13" ht="25.8" customHeight="1">
      <c r="A9" s="8" t="s">
        <v>141</v>
      </c>
      <c r="B9" s="8" t="s">
        <v>371</v>
      </c>
      <c r="C9" s="9">
        <v>45464</v>
      </c>
      <c r="D9" s="5">
        <v>9230629</v>
      </c>
      <c r="E9" s="6" t="s">
        <v>22</v>
      </c>
      <c r="F9" s="5" t="s">
        <v>268</v>
      </c>
      <c r="G9" s="4" t="s">
        <v>0</v>
      </c>
      <c r="H9" s="3" t="s">
        <v>23</v>
      </c>
      <c r="I9" s="7">
        <v>32.875</v>
      </c>
      <c r="J9" s="7">
        <v>46</v>
      </c>
      <c r="K9" s="22">
        <v>1512.25</v>
      </c>
      <c r="L9" s="61">
        <v>90.74</v>
      </c>
      <c r="M9" s="61">
        <v>1602.99</v>
      </c>
    </row>
    <row r="10" spans="1:13" ht="25.8" customHeight="1">
      <c r="A10" s="8" t="s">
        <v>142</v>
      </c>
      <c r="B10" s="8" t="s">
        <v>372</v>
      </c>
      <c r="C10" s="9">
        <v>45464</v>
      </c>
      <c r="D10" s="5">
        <v>9230626</v>
      </c>
      <c r="E10" s="6" t="s">
        <v>22</v>
      </c>
      <c r="F10" s="5" t="s">
        <v>370</v>
      </c>
      <c r="G10" s="4" t="s">
        <v>0</v>
      </c>
      <c r="H10" s="3" t="s">
        <v>23</v>
      </c>
      <c r="I10" s="7">
        <v>30.067</v>
      </c>
      <c r="J10" s="7">
        <v>46</v>
      </c>
      <c r="K10" s="22">
        <v>1383.08</v>
      </c>
      <c r="L10" s="61">
        <v>82.98</v>
      </c>
      <c r="M10" s="61">
        <v>1466.06</v>
      </c>
    </row>
    <row r="11" spans="1:13" ht="25.8" customHeight="1">
      <c r="J11" s="1"/>
      <c r="K11" s="75">
        <v>13050.72</v>
      </c>
      <c r="L11" s="72">
        <v>783.04</v>
      </c>
      <c r="M11" s="74">
        <v>13833.76</v>
      </c>
    </row>
    <row r="12" spans="1:13" ht="25.8" customHeight="1">
      <c r="J12" s="1"/>
      <c r="K12" s="1"/>
    </row>
    <row r="13" spans="1:13" ht="25.8" customHeight="1">
      <c r="C13" s="1"/>
      <c r="J13" s="1"/>
    </row>
    <row r="14" spans="1:13" ht="25.8" customHeight="1">
      <c r="B14" s="13" t="s">
        <v>39</v>
      </c>
      <c r="C14" s="14"/>
      <c r="D14" s="15"/>
      <c r="E14" s="13" t="s">
        <v>40</v>
      </c>
      <c r="F14" s="16"/>
      <c r="G14" s="16"/>
      <c r="H14" s="13" t="s">
        <v>40</v>
      </c>
      <c r="J14" s="1"/>
      <c r="K14" s="1"/>
    </row>
    <row r="15" spans="1:13" ht="25.8" customHeight="1">
      <c r="B15" s="13" t="s">
        <v>41</v>
      </c>
      <c r="C15" s="14"/>
      <c r="D15" s="15"/>
      <c r="E15" s="13" t="s">
        <v>42</v>
      </c>
      <c r="F15" s="16"/>
      <c r="G15" s="16"/>
      <c r="H15" s="13" t="s">
        <v>43</v>
      </c>
      <c r="J15" s="1"/>
      <c r="K15" s="1"/>
    </row>
    <row r="16" spans="1:13" ht="25.8" customHeight="1">
      <c r="C16" s="1"/>
      <c r="J16" s="1"/>
      <c r="K16" s="1"/>
    </row>
    <row r="17" s="1" customFormat="1" ht="25.8" customHeight="1"/>
    <row r="18" s="1" customFormat="1" ht="25.8" customHeight="1"/>
    <row r="19" s="1" customFormat="1" ht="25.8" customHeight="1"/>
    <row r="20" s="17" customFormat="1" ht="25.8" customHeight="1"/>
    <row r="21" s="1" customFormat="1" ht="25.8" customHeight="1"/>
    <row r="22" s="1" customFormat="1" ht="25.8" customHeight="1"/>
    <row r="23" s="1" customFormat="1" ht="25.8" customHeight="1"/>
    <row r="24" s="1" customFormat="1" ht="25.8" customHeight="1"/>
    <row r="25" s="1" customFormat="1" ht="25.8" customHeight="1"/>
    <row r="26" s="1" customFormat="1" ht="25.8" customHeight="1"/>
    <row r="27" s="1" customFormat="1" ht="25.8" customHeight="1"/>
    <row r="28" s="1" customFormat="1" ht="25.8" customHeight="1"/>
    <row r="29" s="1" customFormat="1" ht="25.8" customHeight="1"/>
    <row r="30" s="1" customFormat="1" ht="25.8" customHeight="1"/>
    <row r="31" s="1" customFormat="1" ht="25.8" customHeight="1"/>
    <row r="32" s="1" customFormat="1" ht="25.8" customHeight="1"/>
    <row r="33" spans="1:11" ht="25.8" customHeight="1">
      <c r="C33" s="1"/>
      <c r="J33" s="1"/>
      <c r="K33" s="1"/>
    </row>
    <row r="34" spans="1:11" ht="25.8" customHeight="1">
      <c r="C34" s="1"/>
      <c r="J34" s="1"/>
      <c r="K34" s="1"/>
    </row>
    <row r="35" spans="1:11" ht="25.8" customHeight="1">
      <c r="C35" s="1"/>
      <c r="J35" s="1"/>
      <c r="K35" s="1"/>
    </row>
    <row r="36" spans="1:11" ht="25.8" customHeight="1">
      <c r="C36" s="1"/>
      <c r="J36" s="1"/>
      <c r="K36" s="1"/>
    </row>
    <row r="37" spans="1:11" ht="25.8" customHeight="1">
      <c r="C37" s="1"/>
      <c r="J37" s="1"/>
      <c r="K37" s="1"/>
    </row>
    <row r="38" spans="1:11" ht="25.8" customHeight="1">
      <c r="A38" s="35"/>
      <c r="B38" s="46"/>
      <c r="C38" s="46"/>
      <c r="J38" s="1"/>
      <c r="K38" s="1"/>
    </row>
    <row r="47" spans="1:11" ht="25.8" customHeight="1">
      <c r="B47" s="17"/>
      <c r="C47" s="17"/>
      <c r="D47" s="12"/>
      <c r="E47" s="12"/>
      <c r="F47" s="12"/>
      <c r="G47" s="12"/>
      <c r="H47" s="12"/>
    </row>
  </sheetData>
  <autoFilter ref="A1:K47" xr:uid="{F22929B8-7140-4FEF-8F7D-3C1EA10F5043}"/>
  <sortState xmlns:xlrd2="http://schemas.microsoft.com/office/spreadsheetml/2017/richdata2" ref="A2:M47">
    <sortCondition ref="B2:B47"/>
  </sortState>
  <phoneticPr fontId="31" type="noConversion"/>
  <pageMargins left="0.7" right="0.7" top="0.75" bottom="0.75" header="0.3" footer="0.3"/>
  <pageSetup paperSize="9" scale="6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883B-070B-43E7-80AE-55487FFD3FA8}">
  <sheetPr>
    <pageSetUpPr fitToPage="1"/>
  </sheetPr>
  <dimension ref="A1:N42"/>
  <sheetViews>
    <sheetView topLeftCell="A4" workbookViewId="0">
      <selection activeCell="E8" sqref="E8"/>
    </sheetView>
  </sheetViews>
  <sheetFormatPr defaultRowHeight="25.8" customHeight="1"/>
  <cols>
    <col min="1" max="1" width="8.109375" style="1" bestFit="1" customWidth="1"/>
    <col min="2" max="2" width="19" style="1" customWidth="1"/>
    <col min="3" max="3" width="15.77734375" style="2" bestFit="1" customWidth="1"/>
    <col min="4" max="4" width="13.6640625" style="1" bestFit="1" customWidth="1"/>
    <col min="5" max="5" width="17.441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0" width="14.5546875" style="11" customWidth="1"/>
    <col min="11" max="11" width="14.77734375" style="11" customWidth="1"/>
    <col min="12" max="12" width="11.109375" style="1" customWidth="1"/>
    <col min="13" max="13" width="13.109375" style="1" customWidth="1"/>
    <col min="14" max="14" width="8.88671875" style="1"/>
    <col min="15" max="15" width="10.77734375" style="1" customWidth="1"/>
    <col min="16" max="16384" width="8.88671875" style="1"/>
  </cols>
  <sheetData>
    <row r="1" spans="1:14" s="14" customFormat="1" ht="32.4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4" ht="25.8" customHeight="1">
      <c r="A2" s="8" t="s">
        <v>134</v>
      </c>
      <c r="B2" s="8" t="s">
        <v>373</v>
      </c>
      <c r="C2" s="56">
        <v>45473</v>
      </c>
      <c r="D2" s="5">
        <v>9226344</v>
      </c>
      <c r="E2" s="6" t="s">
        <v>345</v>
      </c>
      <c r="F2" s="5" t="s">
        <v>331</v>
      </c>
      <c r="G2" s="4" t="s">
        <v>0</v>
      </c>
      <c r="H2" s="3" t="s">
        <v>5</v>
      </c>
      <c r="I2" s="7">
        <v>29.666</v>
      </c>
      <c r="J2" s="7">
        <v>46</v>
      </c>
      <c r="K2" s="22">
        <v>1364.64</v>
      </c>
      <c r="L2" s="61">
        <v>81.88</v>
      </c>
      <c r="M2" s="61">
        <v>1446.52</v>
      </c>
      <c r="N2" s="66" t="s">
        <v>56</v>
      </c>
    </row>
    <row r="3" spans="1:14" ht="25.8" customHeight="1">
      <c r="A3" s="8" t="s">
        <v>135</v>
      </c>
      <c r="B3" s="8" t="s">
        <v>374</v>
      </c>
      <c r="C3" s="56">
        <v>45473</v>
      </c>
      <c r="D3" s="5">
        <v>9241802</v>
      </c>
      <c r="E3" s="6" t="s">
        <v>22</v>
      </c>
      <c r="F3" s="5" t="s">
        <v>268</v>
      </c>
      <c r="G3" s="4" t="s">
        <v>0</v>
      </c>
      <c r="H3" s="3" t="s">
        <v>23</v>
      </c>
      <c r="I3" s="7">
        <v>29.239000000000001</v>
      </c>
      <c r="J3" s="7">
        <v>46</v>
      </c>
      <c r="K3" s="22">
        <v>1344.99</v>
      </c>
      <c r="L3" s="61">
        <v>80.7</v>
      </c>
      <c r="M3" s="61">
        <v>1425.69</v>
      </c>
    </row>
    <row r="4" spans="1:14" ht="25.8" customHeight="1">
      <c r="A4" s="8" t="s">
        <v>136</v>
      </c>
      <c r="B4" s="8" t="s">
        <v>375</v>
      </c>
      <c r="C4" s="56">
        <v>45473</v>
      </c>
      <c r="D4" s="5">
        <v>9250006</v>
      </c>
      <c r="E4" s="6" t="s">
        <v>22</v>
      </c>
      <c r="F4" s="5" t="s">
        <v>290</v>
      </c>
      <c r="G4" s="4" t="s">
        <v>0</v>
      </c>
      <c r="H4" s="3" t="s">
        <v>23</v>
      </c>
      <c r="I4" s="7">
        <v>28.509</v>
      </c>
      <c r="J4" s="7">
        <v>46</v>
      </c>
      <c r="K4" s="22">
        <v>1311.41</v>
      </c>
      <c r="L4" s="61">
        <v>78.680000000000007</v>
      </c>
      <c r="M4" s="61">
        <v>1390.09</v>
      </c>
    </row>
    <row r="5" spans="1:14" ht="25.8" customHeight="1">
      <c r="A5" s="8" t="s">
        <v>137</v>
      </c>
      <c r="B5" s="8" t="s">
        <v>379</v>
      </c>
      <c r="C5" s="56">
        <v>45473</v>
      </c>
      <c r="D5" s="5">
        <v>9254544</v>
      </c>
      <c r="E5" s="6" t="s">
        <v>377</v>
      </c>
      <c r="F5" s="5" t="s">
        <v>228</v>
      </c>
      <c r="G5" s="4" t="s">
        <v>0</v>
      </c>
      <c r="H5" s="3" t="s">
        <v>378</v>
      </c>
      <c r="I5" s="7">
        <v>26.478999999999999</v>
      </c>
      <c r="J5" s="7">
        <v>48</v>
      </c>
      <c r="K5" s="22">
        <v>1270.99</v>
      </c>
      <c r="L5" s="61">
        <v>76.260000000000005</v>
      </c>
      <c r="M5" s="61">
        <v>1347.25152</v>
      </c>
    </row>
    <row r="6" spans="1:14" ht="25.8" customHeight="1">
      <c r="A6" s="8" t="s">
        <v>138</v>
      </c>
      <c r="B6" s="8" t="s">
        <v>380</v>
      </c>
      <c r="C6" s="56">
        <v>45473</v>
      </c>
      <c r="D6" s="5">
        <v>9255602</v>
      </c>
      <c r="E6" s="6" t="s">
        <v>22</v>
      </c>
      <c r="F6" s="5" t="s">
        <v>290</v>
      </c>
      <c r="G6" s="4" t="s">
        <v>0</v>
      </c>
      <c r="H6" s="3" t="s">
        <v>23</v>
      </c>
      <c r="I6" s="7">
        <v>29.542000000000002</v>
      </c>
      <c r="J6" s="7">
        <v>46</v>
      </c>
      <c r="K6" s="22">
        <v>1358.93</v>
      </c>
      <c r="L6" s="61">
        <v>81.540000000000006</v>
      </c>
      <c r="M6" s="61">
        <v>1440.47</v>
      </c>
    </row>
    <row r="7" spans="1:14" ht="25.8" customHeight="1">
      <c r="A7" s="8" t="s">
        <v>139</v>
      </c>
      <c r="B7" s="8" t="s">
        <v>381</v>
      </c>
      <c r="C7" s="56">
        <v>45473</v>
      </c>
      <c r="D7" s="5">
        <v>9255702</v>
      </c>
      <c r="E7" s="6" t="s">
        <v>263</v>
      </c>
      <c r="F7" s="5" t="s">
        <v>333</v>
      </c>
      <c r="G7" s="4" t="s">
        <v>0</v>
      </c>
      <c r="H7" s="3" t="s">
        <v>5</v>
      </c>
      <c r="I7" s="7">
        <v>32.18</v>
      </c>
      <c r="J7" s="7">
        <v>46</v>
      </c>
      <c r="K7" s="22">
        <v>1480.28</v>
      </c>
      <c r="L7" s="61">
        <v>88.82</v>
      </c>
      <c r="M7" s="61">
        <v>1569.1</v>
      </c>
    </row>
    <row r="8" spans="1:14" ht="25.8" customHeight="1">
      <c r="A8" s="8" t="s">
        <v>140</v>
      </c>
      <c r="B8" s="8" t="s">
        <v>382</v>
      </c>
      <c r="C8" s="56">
        <v>45473</v>
      </c>
      <c r="D8" s="5">
        <v>9261203</v>
      </c>
      <c r="E8" s="6" t="s">
        <v>22</v>
      </c>
      <c r="F8" s="5" t="s">
        <v>295</v>
      </c>
      <c r="G8" s="4" t="s">
        <v>0</v>
      </c>
      <c r="H8" s="3" t="s">
        <v>23</v>
      </c>
      <c r="I8" s="7">
        <v>33.701000000000001</v>
      </c>
      <c r="J8" s="7">
        <v>46</v>
      </c>
      <c r="K8" s="22">
        <v>1550.25</v>
      </c>
      <c r="L8" s="61">
        <v>93.02</v>
      </c>
      <c r="M8" s="61">
        <v>1643.27</v>
      </c>
    </row>
    <row r="9" spans="1:14" ht="25.8" customHeight="1">
      <c r="A9" s="8" t="s">
        <v>141</v>
      </c>
      <c r="B9" s="8" t="s">
        <v>385</v>
      </c>
      <c r="C9" s="56">
        <v>45473</v>
      </c>
      <c r="D9" s="5">
        <v>9268529</v>
      </c>
      <c r="E9" s="6" t="s">
        <v>22</v>
      </c>
      <c r="F9" s="5" t="s">
        <v>384</v>
      </c>
      <c r="G9" s="4" t="s">
        <v>0</v>
      </c>
      <c r="H9" s="3" t="s">
        <v>23</v>
      </c>
      <c r="I9" s="7">
        <v>33.996000000000002</v>
      </c>
      <c r="J9" s="7">
        <v>46</v>
      </c>
      <c r="K9" s="22">
        <v>1563.82</v>
      </c>
      <c r="L9" s="61">
        <v>93.83</v>
      </c>
      <c r="M9" s="61">
        <v>1657.65</v>
      </c>
    </row>
    <row r="10" spans="1:14" ht="25.8" customHeight="1">
      <c r="A10" s="8" t="s">
        <v>142</v>
      </c>
      <c r="B10" s="8" t="s">
        <v>386</v>
      </c>
      <c r="C10" s="56">
        <v>45473</v>
      </c>
      <c r="D10" s="5">
        <v>9268583</v>
      </c>
      <c r="E10" s="6" t="s">
        <v>22</v>
      </c>
      <c r="F10" s="5" t="s">
        <v>279</v>
      </c>
      <c r="G10" s="4" t="s">
        <v>0</v>
      </c>
      <c r="H10" s="3" t="s">
        <v>23</v>
      </c>
      <c r="I10" s="7">
        <v>34.581000000000003</v>
      </c>
      <c r="J10" s="7">
        <v>46</v>
      </c>
      <c r="K10" s="22">
        <v>1590.73</v>
      </c>
      <c r="L10" s="61">
        <v>95.44</v>
      </c>
      <c r="M10" s="61">
        <v>1686.17</v>
      </c>
    </row>
    <row r="11" spans="1:14" ht="25.8" customHeight="1">
      <c r="A11" s="8" t="s">
        <v>143</v>
      </c>
      <c r="B11" s="8" t="s">
        <v>387</v>
      </c>
      <c r="C11" s="56">
        <v>45473</v>
      </c>
      <c r="D11" s="5">
        <v>9268404</v>
      </c>
      <c r="E11" s="6" t="s">
        <v>106</v>
      </c>
      <c r="F11" s="5" t="s">
        <v>259</v>
      </c>
      <c r="G11" s="4" t="s">
        <v>0</v>
      </c>
      <c r="H11" s="3" t="s">
        <v>107</v>
      </c>
      <c r="I11" s="7">
        <v>25.672999999999998</v>
      </c>
      <c r="J11" s="7">
        <v>50</v>
      </c>
      <c r="K11" s="22">
        <v>1283.6500000000001</v>
      </c>
      <c r="L11" s="61">
        <v>77.02</v>
      </c>
      <c r="M11" s="61">
        <v>1360.67</v>
      </c>
    </row>
    <row r="12" spans="1:14" ht="25.8" customHeight="1">
      <c r="A12" s="8" t="s">
        <v>144</v>
      </c>
      <c r="B12" s="8" t="s">
        <v>388</v>
      </c>
      <c r="C12" s="56">
        <v>45473</v>
      </c>
      <c r="D12" s="5">
        <v>9268528</v>
      </c>
      <c r="E12" s="6" t="s">
        <v>22</v>
      </c>
      <c r="F12" s="5" t="s">
        <v>267</v>
      </c>
      <c r="G12" s="4" t="s">
        <v>0</v>
      </c>
      <c r="H12" s="3" t="s">
        <v>23</v>
      </c>
      <c r="I12" s="7">
        <v>32.218000000000004</v>
      </c>
      <c r="J12" s="7">
        <v>46</v>
      </c>
      <c r="K12" s="22">
        <v>1482.03</v>
      </c>
      <c r="L12" s="61">
        <v>88.92</v>
      </c>
      <c r="M12" s="61">
        <v>1570.95</v>
      </c>
    </row>
    <row r="13" spans="1:14" ht="25.8" customHeight="1">
      <c r="A13" s="8" t="s">
        <v>145</v>
      </c>
      <c r="B13" s="8" t="s">
        <v>389</v>
      </c>
      <c r="C13" s="56">
        <v>45473</v>
      </c>
      <c r="D13" s="5">
        <v>9273058</v>
      </c>
      <c r="E13" s="6" t="s">
        <v>345</v>
      </c>
      <c r="F13" s="5" t="s">
        <v>300</v>
      </c>
      <c r="G13" s="4" t="s">
        <v>0</v>
      </c>
      <c r="H13" s="3" t="s">
        <v>5</v>
      </c>
      <c r="I13" s="7">
        <v>31.785</v>
      </c>
      <c r="J13" s="7">
        <v>46</v>
      </c>
      <c r="K13" s="22">
        <v>1462.11</v>
      </c>
      <c r="L13" s="61">
        <v>87.73</v>
      </c>
      <c r="M13" s="61">
        <v>1549.84</v>
      </c>
    </row>
    <row r="14" spans="1:14" ht="25.8" customHeight="1">
      <c r="A14" s="8" t="s">
        <v>146</v>
      </c>
      <c r="B14" s="8" t="s">
        <v>390</v>
      </c>
      <c r="C14" s="56">
        <v>45473</v>
      </c>
      <c r="D14" s="5">
        <v>9273056</v>
      </c>
      <c r="E14" s="6" t="s">
        <v>345</v>
      </c>
      <c r="F14" s="5" t="s">
        <v>290</v>
      </c>
      <c r="G14" s="4" t="s">
        <v>0</v>
      </c>
      <c r="H14" s="3" t="s">
        <v>5</v>
      </c>
      <c r="I14" s="7">
        <v>30.501000000000001</v>
      </c>
      <c r="J14" s="7">
        <v>46</v>
      </c>
      <c r="K14" s="22">
        <v>1403.05</v>
      </c>
      <c r="L14" s="61">
        <v>84.18</v>
      </c>
      <c r="M14" s="61">
        <v>1487.23</v>
      </c>
      <c r="N14" s="17"/>
    </row>
    <row r="15" spans="1:14" ht="25.8" customHeight="1">
      <c r="A15" s="8" t="s">
        <v>147</v>
      </c>
      <c r="B15" s="8" t="s">
        <v>391</v>
      </c>
      <c r="C15" s="56">
        <v>45473</v>
      </c>
      <c r="D15" s="5">
        <v>9277212</v>
      </c>
      <c r="E15" s="6" t="s">
        <v>263</v>
      </c>
      <c r="F15" s="5" t="s">
        <v>353</v>
      </c>
      <c r="G15" s="4" t="s">
        <v>0</v>
      </c>
      <c r="H15" s="3" t="s">
        <v>5</v>
      </c>
      <c r="I15" s="7">
        <v>27.545999999999999</v>
      </c>
      <c r="J15" s="7">
        <v>46</v>
      </c>
      <c r="K15" s="22">
        <v>1267.1199999999999</v>
      </c>
      <c r="L15" s="61">
        <v>76.03</v>
      </c>
      <c r="M15" s="61">
        <v>1343.15</v>
      </c>
      <c r="N15" s="17"/>
    </row>
    <row r="16" spans="1:14" s="17" customFormat="1" ht="25.8" customHeight="1">
      <c r="A16" s="8" t="s">
        <v>148</v>
      </c>
      <c r="B16" s="8" t="s">
        <v>392</v>
      </c>
      <c r="C16" s="56">
        <v>45473</v>
      </c>
      <c r="D16" s="5">
        <v>9278401</v>
      </c>
      <c r="E16" s="6" t="s">
        <v>345</v>
      </c>
      <c r="F16" s="5" t="s">
        <v>384</v>
      </c>
      <c r="G16" s="4" t="s">
        <v>0</v>
      </c>
      <c r="H16" s="3" t="s">
        <v>5</v>
      </c>
      <c r="I16" s="7">
        <v>31.690999999999999</v>
      </c>
      <c r="J16" s="7">
        <v>46</v>
      </c>
      <c r="K16" s="22">
        <v>1457.79</v>
      </c>
      <c r="L16" s="61">
        <v>87.47</v>
      </c>
      <c r="M16" s="61">
        <v>1545.26</v>
      </c>
    </row>
    <row r="17" spans="1:14" s="17" customFormat="1" ht="25.8" customHeight="1">
      <c r="A17" s="8" t="s">
        <v>149</v>
      </c>
      <c r="B17" s="8" t="s">
        <v>376</v>
      </c>
      <c r="C17" s="56">
        <v>45473</v>
      </c>
      <c r="D17" s="5">
        <v>9253685</v>
      </c>
      <c r="E17" s="6" t="s">
        <v>22</v>
      </c>
      <c r="F17" s="5" t="s">
        <v>264</v>
      </c>
      <c r="G17" s="4" t="s">
        <v>0</v>
      </c>
      <c r="H17" s="3" t="s">
        <v>23</v>
      </c>
      <c r="I17" s="7">
        <v>26.817</v>
      </c>
      <c r="J17" s="7">
        <v>46</v>
      </c>
      <c r="K17" s="22">
        <v>1233.58</v>
      </c>
      <c r="L17" s="61">
        <v>74.010000000000005</v>
      </c>
      <c r="M17" s="61">
        <v>1307.5899999999999</v>
      </c>
      <c r="N17" s="1"/>
    </row>
    <row r="18" spans="1:14" s="17" customFormat="1" ht="25.8" customHeight="1">
      <c r="A18" s="8" t="s">
        <v>150</v>
      </c>
      <c r="B18" s="8" t="s">
        <v>383</v>
      </c>
      <c r="C18" s="56">
        <v>45473</v>
      </c>
      <c r="D18" s="5">
        <v>9261863</v>
      </c>
      <c r="E18" s="6" t="s">
        <v>131</v>
      </c>
      <c r="F18" s="5" t="s">
        <v>108</v>
      </c>
      <c r="G18" s="4" t="s">
        <v>0</v>
      </c>
      <c r="H18" s="3" t="s">
        <v>132</v>
      </c>
      <c r="I18" s="7">
        <v>24.509</v>
      </c>
      <c r="J18" s="7">
        <v>48</v>
      </c>
      <c r="K18" s="22">
        <v>1176.43</v>
      </c>
      <c r="L18" s="61">
        <v>70.59</v>
      </c>
      <c r="M18" s="61">
        <v>1247.02</v>
      </c>
      <c r="N18" s="1"/>
    </row>
    <row r="19" spans="1:14" s="17" customFormat="1" ht="25.8" customHeight="1">
      <c r="A19" s="1"/>
      <c r="I19" s="1"/>
      <c r="J19" s="1"/>
      <c r="K19" s="72">
        <f>SUM(K2:K18)</f>
        <v>23601.799999999996</v>
      </c>
      <c r="L19" s="72">
        <f>SUM(L2:L18)</f>
        <v>1416.12</v>
      </c>
      <c r="M19" s="76">
        <f>SUM(M2:M18)</f>
        <v>25017.92152</v>
      </c>
      <c r="N19" s="1"/>
    </row>
    <row r="20" spans="1:14" ht="25.8" customHeight="1">
      <c r="I20" s="11"/>
      <c r="K20" s="1"/>
      <c r="M20"/>
    </row>
    <row r="21" spans="1:14" ht="25.8" customHeight="1">
      <c r="B21" s="13" t="s">
        <v>39</v>
      </c>
      <c r="C21" s="14"/>
      <c r="D21" s="15"/>
      <c r="E21" s="13" t="s">
        <v>40</v>
      </c>
      <c r="F21" s="16"/>
      <c r="G21" s="16"/>
      <c r="H21" s="13" t="s">
        <v>40</v>
      </c>
      <c r="J21" s="1"/>
      <c r="K21" s="63"/>
      <c r="L21" s="63"/>
      <c r="M21" s="63"/>
    </row>
    <row r="22" spans="1:14" ht="25.8" customHeight="1">
      <c r="B22" s="13" t="s">
        <v>41</v>
      </c>
      <c r="C22" s="14"/>
      <c r="D22" s="15"/>
      <c r="E22" s="13" t="s">
        <v>42</v>
      </c>
      <c r="F22" s="16"/>
      <c r="G22" s="16"/>
      <c r="H22" s="13" t="s">
        <v>43</v>
      </c>
      <c r="J22" s="1"/>
      <c r="K22" s="1"/>
    </row>
    <row r="23" spans="1:14" ht="25.8" customHeight="1">
      <c r="A23" s="12"/>
      <c r="B23" s="35"/>
      <c r="C23" s="64"/>
      <c r="D23" s="34"/>
      <c r="E23" s="27"/>
      <c r="F23" s="34"/>
      <c r="G23" s="31"/>
      <c r="H23" s="33"/>
      <c r="I23" s="29"/>
      <c r="J23" s="29"/>
      <c r="N23" s="17"/>
    </row>
    <row r="24" spans="1:14" ht="25.8" customHeight="1">
      <c r="C24" s="1"/>
      <c r="J24" s="1"/>
      <c r="K24" s="1"/>
    </row>
    <row r="25" spans="1:14" ht="25.8" customHeight="1">
      <c r="C25" s="1"/>
      <c r="J25" s="1"/>
      <c r="K25" s="1"/>
    </row>
    <row r="26" spans="1:14" ht="25.8" customHeight="1">
      <c r="C26" s="1"/>
      <c r="J26" s="1"/>
      <c r="K26" s="1"/>
    </row>
    <row r="27" spans="1:14" ht="25.8" customHeight="1">
      <c r="C27" s="1"/>
      <c r="J27" s="1"/>
      <c r="K27" s="1"/>
    </row>
    <row r="28" spans="1:14" ht="25.8" customHeight="1">
      <c r="C28" s="1"/>
      <c r="J28" s="1"/>
      <c r="K28" s="1"/>
    </row>
    <row r="29" spans="1:14" ht="25.8" customHeight="1">
      <c r="C29" s="1"/>
      <c r="J29" s="1"/>
      <c r="K29" s="1"/>
    </row>
    <row r="30" spans="1:14" ht="25.8" customHeight="1">
      <c r="C30" s="1"/>
      <c r="J30" s="1"/>
      <c r="K30" s="1"/>
    </row>
    <row r="31" spans="1:14" ht="25.8" customHeight="1">
      <c r="C31" s="1"/>
      <c r="J31" s="1"/>
      <c r="K31" s="1"/>
    </row>
    <row r="32" spans="1:14" ht="25.8" customHeight="1">
      <c r="C32" s="1"/>
      <c r="J32" s="1"/>
      <c r="K32" s="1"/>
    </row>
    <row r="33" s="1" customFormat="1" ht="25.8" customHeight="1"/>
    <row r="34" s="1" customFormat="1" ht="25.8" customHeight="1"/>
    <row r="35" s="1" customFormat="1" ht="25.8" customHeight="1"/>
    <row r="36" s="1" customFormat="1" ht="25.8" customHeight="1"/>
    <row r="37" s="1" customFormat="1" ht="25.8" customHeight="1"/>
    <row r="38" s="1" customFormat="1" ht="25.8" customHeight="1"/>
    <row r="39" s="1" customFormat="1" ht="25.8" customHeight="1"/>
    <row r="40" s="1" customFormat="1" ht="25.8" customHeight="1"/>
    <row r="41" s="1" customFormat="1" ht="25.8" customHeight="1"/>
    <row r="42" s="1" customFormat="1" ht="25.8" customHeight="1"/>
  </sheetData>
  <sortState xmlns:xlrd2="http://schemas.microsoft.com/office/spreadsheetml/2017/richdata2" ref="A2:N42">
    <sortCondition ref="B2:B42"/>
  </sortState>
  <phoneticPr fontId="31" type="noConversion"/>
  <pageMargins left="0.7" right="0.7" top="0.75" bottom="0.75" header="0.3" footer="0.3"/>
  <pageSetup paperSize="9" scale="69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E76D-257A-4CC5-84FF-E9559EF34777}">
  <sheetPr>
    <pageSetUpPr fitToPage="1"/>
  </sheetPr>
  <dimension ref="A1:M30"/>
  <sheetViews>
    <sheetView workbookViewId="0">
      <selection activeCell="F10" sqref="F10"/>
    </sheetView>
  </sheetViews>
  <sheetFormatPr defaultRowHeight="25.8" customHeight="1"/>
  <cols>
    <col min="1" max="1" width="8.109375" style="1" bestFit="1" customWidth="1"/>
    <col min="2" max="2" width="15.109375" style="1" customWidth="1"/>
    <col min="3" max="3" width="15" style="2" customWidth="1"/>
    <col min="4" max="4" width="13.109375" style="1" customWidth="1"/>
    <col min="5" max="5" width="17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0" width="9.88671875" style="11" customWidth="1"/>
    <col min="11" max="11" width="13.6640625" style="11" customWidth="1"/>
    <col min="12" max="12" width="11.77734375" style="1" customWidth="1"/>
    <col min="13" max="13" width="16.33203125" style="1" customWidth="1"/>
    <col min="14" max="14" width="8.88671875" style="1"/>
    <col min="15" max="15" width="10.77734375" style="1" customWidth="1"/>
    <col min="16" max="16384" width="8.88671875" style="1"/>
  </cols>
  <sheetData>
    <row r="1" spans="1:13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3" ht="25.8" customHeight="1">
      <c r="A2" s="8" t="s">
        <v>134</v>
      </c>
      <c r="B2" s="8" t="s">
        <v>395</v>
      </c>
      <c r="C2" s="9">
        <v>45492</v>
      </c>
      <c r="D2" s="5">
        <v>9300708</v>
      </c>
      <c r="E2" s="6" t="s">
        <v>345</v>
      </c>
      <c r="F2" s="5" t="s">
        <v>394</v>
      </c>
      <c r="G2" s="4" t="s">
        <v>0</v>
      </c>
      <c r="H2" s="4" t="s">
        <v>0</v>
      </c>
      <c r="I2" s="7">
        <v>31.827000000000002</v>
      </c>
      <c r="J2" s="7">
        <v>48</v>
      </c>
      <c r="K2" s="22">
        <v>1527.7</v>
      </c>
      <c r="L2" s="61">
        <v>91.66</v>
      </c>
      <c r="M2" s="61">
        <v>1619.36</v>
      </c>
    </row>
    <row r="3" spans="1:13" ht="25.8" customHeight="1">
      <c r="A3" s="8" t="s">
        <v>135</v>
      </c>
      <c r="B3" s="8" t="s">
        <v>393</v>
      </c>
      <c r="C3" s="9">
        <v>45492</v>
      </c>
      <c r="D3" s="5">
        <v>9300311</v>
      </c>
      <c r="E3" s="6" t="s">
        <v>345</v>
      </c>
      <c r="F3" s="5" t="s">
        <v>275</v>
      </c>
      <c r="G3" s="4" t="s">
        <v>0</v>
      </c>
      <c r="H3" s="4" t="s">
        <v>0</v>
      </c>
      <c r="I3" s="7">
        <v>28.21</v>
      </c>
      <c r="J3" s="7">
        <v>48</v>
      </c>
      <c r="K3" s="22">
        <v>1354.08</v>
      </c>
      <c r="L3" s="61">
        <v>81.239999999999995</v>
      </c>
      <c r="M3" s="61">
        <v>1435.32</v>
      </c>
    </row>
    <row r="4" spans="1:13" ht="25.8" customHeight="1">
      <c r="C4" s="1"/>
      <c r="J4" s="1"/>
      <c r="K4" s="78">
        <v>2881.78</v>
      </c>
      <c r="L4" s="67">
        <v>172.9</v>
      </c>
      <c r="M4" s="69">
        <v>3054.68</v>
      </c>
    </row>
    <row r="5" spans="1:13" ht="25.8" customHeight="1">
      <c r="C5" s="1"/>
      <c r="J5" s="1"/>
      <c r="K5" s="58" t="s">
        <v>56</v>
      </c>
    </row>
    <row r="6" spans="1:13" ht="25.8" customHeight="1">
      <c r="J6" s="1"/>
      <c r="K6" s="29" t="s">
        <v>56</v>
      </c>
      <c r="L6" s="67" t="s">
        <v>56</v>
      </c>
      <c r="M6" s="67" t="s">
        <v>56</v>
      </c>
    </row>
    <row r="7" spans="1:13" ht="25.8" customHeight="1">
      <c r="J7" s="1"/>
      <c r="K7" s="68" t="s">
        <v>56</v>
      </c>
    </row>
    <row r="8" spans="1:13" ht="25.8" customHeight="1">
      <c r="B8" s="13" t="s">
        <v>39</v>
      </c>
      <c r="C8" s="14"/>
      <c r="D8" s="15"/>
      <c r="E8" s="13" t="s">
        <v>40</v>
      </c>
      <c r="F8" s="16"/>
      <c r="G8" s="16"/>
      <c r="H8" s="13" t="s">
        <v>40</v>
      </c>
      <c r="J8" s="1"/>
      <c r="K8" s="1"/>
    </row>
    <row r="9" spans="1:13" ht="25.8" customHeight="1">
      <c r="B9" s="13" t="s">
        <v>41</v>
      </c>
      <c r="C9" s="14"/>
      <c r="D9" s="15"/>
      <c r="E9" s="13" t="s">
        <v>42</v>
      </c>
      <c r="F9" s="16"/>
      <c r="G9" s="16"/>
      <c r="H9" s="13" t="s">
        <v>43</v>
      </c>
      <c r="J9" s="1"/>
      <c r="K9" s="1"/>
    </row>
    <row r="10" spans="1:13" ht="25.8" customHeight="1">
      <c r="C10" s="1"/>
      <c r="J10" s="1"/>
      <c r="K10" s="1"/>
    </row>
    <row r="11" spans="1:13" ht="25.8" customHeight="1">
      <c r="C11" s="1"/>
      <c r="D11" s="77" t="s">
        <v>56</v>
      </c>
      <c r="J11" s="1"/>
      <c r="K11" s="1"/>
    </row>
    <row r="12" spans="1:13" ht="25.8" customHeight="1">
      <c r="C12" s="1"/>
      <c r="J12" s="1"/>
      <c r="K12" s="1"/>
    </row>
    <row r="13" spans="1:13" ht="25.8" customHeight="1">
      <c r="C13" s="1"/>
      <c r="J13" s="1"/>
      <c r="K13" s="1"/>
    </row>
    <row r="15" spans="1:13" s="17" customFormat="1" ht="25.8" customHeight="1">
      <c r="A15" s="12"/>
      <c r="I15" s="12"/>
      <c r="J15" s="12"/>
    </row>
    <row r="16" spans="1:13" s="17" customFormat="1" ht="25.8" customHeight="1">
      <c r="A16" s="12"/>
      <c r="I16" s="12"/>
      <c r="J16" s="12"/>
    </row>
    <row r="17" spans="2:11" s="17" customFormat="1" ht="25.8" customHeight="1">
      <c r="B17" s="12"/>
      <c r="C17" s="12"/>
    </row>
    <row r="18" spans="2:11" ht="25.8" customHeight="1">
      <c r="C18" s="11"/>
      <c r="D18" s="11"/>
      <c r="J18" s="1"/>
      <c r="K18" s="1"/>
    </row>
    <row r="19" spans="2:11" ht="25.8" customHeight="1">
      <c r="C19" s="11"/>
      <c r="D19" s="11"/>
      <c r="J19" s="1"/>
      <c r="K19" s="1"/>
    </row>
    <row r="20" spans="2:11" ht="25.8" customHeight="1">
      <c r="C20" s="11"/>
      <c r="D20" s="11"/>
      <c r="J20" s="1"/>
      <c r="K20" s="1"/>
    </row>
    <row r="21" spans="2:11" ht="25.8" customHeight="1">
      <c r="C21" s="11"/>
      <c r="D21" s="11"/>
      <c r="J21" s="1"/>
      <c r="K21" s="1"/>
    </row>
    <row r="22" spans="2:11" ht="25.8" customHeight="1">
      <c r="C22" s="11"/>
      <c r="D22" s="11"/>
      <c r="J22" s="1"/>
      <c r="K22" s="1"/>
    </row>
    <row r="23" spans="2:11" ht="25.8" customHeight="1">
      <c r="C23" s="11"/>
      <c r="D23" s="11"/>
      <c r="J23" s="1"/>
      <c r="K23" s="1"/>
    </row>
    <row r="24" spans="2:11" ht="25.8" customHeight="1">
      <c r="C24" s="11"/>
      <c r="D24" s="11"/>
      <c r="J24" s="1"/>
      <c r="K24" s="1"/>
    </row>
    <row r="25" spans="2:11" ht="25.8" customHeight="1">
      <c r="C25" s="11"/>
      <c r="D25" s="11"/>
      <c r="J25" s="1"/>
      <c r="K25" s="1"/>
    </row>
    <row r="26" spans="2:11" ht="25.8" customHeight="1">
      <c r="C26" s="11"/>
      <c r="D26" s="11"/>
      <c r="J26" s="1"/>
      <c r="K26" s="1"/>
    </row>
    <row r="27" spans="2:11" ht="25.8" customHeight="1">
      <c r="C27" s="11"/>
      <c r="D27" s="11"/>
      <c r="J27" s="1"/>
      <c r="K27" s="1"/>
    </row>
    <row r="28" spans="2:11" ht="25.8" customHeight="1">
      <c r="C28" s="11"/>
      <c r="D28" s="11"/>
      <c r="J28" s="1"/>
      <c r="K28" s="1"/>
    </row>
    <row r="29" spans="2:11" ht="25.8" customHeight="1">
      <c r="C29" s="11"/>
      <c r="D29" s="11"/>
      <c r="J29" s="1"/>
      <c r="K29" s="1"/>
    </row>
    <row r="30" spans="2:11" ht="25.8" customHeight="1">
      <c r="C30" s="11"/>
      <c r="D30" s="11"/>
      <c r="J30" s="1"/>
      <c r="K30" s="1"/>
    </row>
  </sheetData>
  <sortState xmlns:xlrd2="http://schemas.microsoft.com/office/spreadsheetml/2017/richdata2" ref="A2:S31">
    <sortCondition ref="B2:B31"/>
  </sortState>
  <phoneticPr fontId="31" type="noConversion"/>
  <pageMargins left="0.7" right="0.7" top="0.75" bottom="0.75" header="0.3" footer="0.3"/>
  <pageSetup paperSize="9" scale="68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922EB-31FE-4B19-AA90-B89AAA8A5177}">
  <sheetPr>
    <pageSetUpPr fitToPage="1"/>
  </sheetPr>
  <dimension ref="A1:M40"/>
  <sheetViews>
    <sheetView workbookViewId="0">
      <selection activeCell="G14" sqref="G14"/>
    </sheetView>
  </sheetViews>
  <sheetFormatPr defaultRowHeight="25.8" customHeight="1"/>
  <cols>
    <col min="1" max="1" width="8.109375" style="1" bestFit="1" customWidth="1"/>
    <col min="2" max="2" width="18.66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3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3" ht="25.8" customHeight="1">
      <c r="A2" s="8" t="s">
        <v>134</v>
      </c>
      <c r="B2" s="8" t="s">
        <v>396</v>
      </c>
      <c r="C2" s="9">
        <v>45554</v>
      </c>
      <c r="D2" s="5">
        <v>9532007</v>
      </c>
      <c r="E2" s="6" t="s">
        <v>190</v>
      </c>
      <c r="F2" s="5" t="s">
        <v>367</v>
      </c>
      <c r="G2" s="4" t="s">
        <v>0</v>
      </c>
      <c r="H2" s="3" t="s">
        <v>3</v>
      </c>
      <c r="I2" s="7">
        <v>28.023</v>
      </c>
      <c r="J2" s="7">
        <v>35</v>
      </c>
      <c r="K2" s="22">
        <v>980.81</v>
      </c>
      <c r="L2" s="61">
        <v>58.85</v>
      </c>
      <c r="M2" s="61">
        <v>1039.6600000000001</v>
      </c>
    </row>
    <row r="3" spans="1:13" ht="25.8" customHeight="1">
      <c r="A3" s="8" t="s">
        <v>135</v>
      </c>
      <c r="B3" s="8" t="s">
        <v>397</v>
      </c>
      <c r="C3" s="9">
        <v>45554</v>
      </c>
      <c r="D3" s="5">
        <v>9557042</v>
      </c>
      <c r="E3" s="6" t="s">
        <v>131</v>
      </c>
      <c r="F3" s="5" t="s">
        <v>339</v>
      </c>
      <c r="G3" s="4" t="s">
        <v>0</v>
      </c>
      <c r="H3" s="3" t="s">
        <v>132</v>
      </c>
      <c r="I3" s="7">
        <v>27.465</v>
      </c>
      <c r="J3" s="7">
        <v>48</v>
      </c>
      <c r="K3" s="79">
        <v>1318.32</v>
      </c>
      <c r="L3" s="61">
        <v>79.099999999999994</v>
      </c>
      <c r="M3" s="61">
        <v>1397.42</v>
      </c>
    </row>
    <row r="4" spans="1:13" ht="25.8" customHeight="1">
      <c r="J4" s="1"/>
      <c r="K4" s="82">
        <v>2299.13</v>
      </c>
      <c r="L4" s="72">
        <v>137.94999999999999</v>
      </c>
      <c r="M4" s="74">
        <v>2437.08</v>
      </c>
    </row>
    <row r="5" spans="1:13" ht="25.8" customHeight="1">
      <c r="A5" s="80" t="s">
        <v>56</v>
      </c>
      <c r="I5" s="80" t="s">
        <v>56</v>
      </c>
      <c r="J5" s="1"/>
      <c r="K5" s="81" t="s">
        <v>56</v>
      </c>
      <c r="L5" s="81" t="s">
        <v>56</v>
      </c>
      <c r="M5" s="81" t="s">
        <v>56</v>
      </c>
    </row>
    <row r="6" spans="1:13" ht="25.8" customHeight="1">
      <c r="C6" s="1"/>
      <c r="J6" s="1"/>
    </row>
    <row r="7" spans="1:13" ht="25.8" customHeight="1">
      <c r="B7" s="13" t="s">
        <v>39</v>
      </c>
      <c r="C7" s="14"/>
      <c r="D7" s="15"/>
      <c r="E7" s="13" t="s">
        <v>40</v>
      </c>
      <c r="F7" s="16"/>
      <c r="G7" s="16"/>
      <c r="H7" s="13" t="s">
        <v>40</v>
      </c>
      <c r="J7" s="1"/>
      <c r="K7" s="1"/>
    </row>
    <row r="8" spans="1:13" ht="25.8" customHeight="1">
      <c r="B8" s="13" t="s">
        <v>41</v>
      </c>
      <c r="C8" s="14"/>
      <c r="D8" s="15"/>
      <c r="E8" s="13" t="s">
        <v>42</v>
      </c>
      <c r="F8" s="16"/>
      <c r="G8" s="16"/>
      <c r="H8" s="13" t="s">
        <v>43</v>
      </c>
      <c r="J8" s="1"/>
      <c r="K8" s="1"/>
    </row>
    <row r="9" spans="1:13" ht="25.8" customHeight="1">
      <c r="C9" s="1"/>
      <c r="J9" s="1"/>
      <c r="K9" s="1"/>
    </row>
    <row r="10" spans="1:13" ht="25.8" customHeight="1">
      <c r="C10" s="1"/>
      <c r="J10" s="1"/>
      <c r="K10" s="1"/>
    </row>
    <row r="11" spans="1:13" ht="25.8" customHeight="1">
      <c r="C11" s="1"/>
      <c r="J11" s="1"/>
      <c r="K11" s="1"/>
    </row>
    <row r="12" spans="1:13" ht="25.8" customHeight="1">
      <c r="C12" s="1"/>
      <c r="J12" s="1"/>
      <c r="K12" s="1"/>
    </row>
    <row r="13" spans="1:13" s="17" customFormat="1" ht="25.8" customHeight="1"/>
    <row r="14" spans="1:13" ht="25.8" customHeight="1">
      <c r="C14" s="1"/>
      <c r="J14" s="1"/>
      <c r="K14" s="1"/>
    </row>
    <row r="15" spans="1:13" ht="25.8" customHeight="1">
      <c r="C15" s="1"/>
      <c r="J15" s="1"/>
      <c r="K15" s="1"/>
    </row>
    <row r="16" spans="1:13" ht="25.8" customHeight="1">
      <c r="C16" s="1"/>
      <c r="J16" s="1"/>
      <c r="K16" s="1"/>
    </row>
    <row r="17" spans="1:11" ht="25.8" customHeight="1">
      <c r="C17" s="1"/>
      <c r="J17" s="1"/>
      <c r="K17" s="1"/>
    </row>
    <row r="18" spans="1:11" ht="25.8" customHeight="1">
      <c r="C18" s="1"/>
      <c r="J18" s="1"/>
      <c r="K18" s="1"/>
    </row>
    <row r="19" spans="1:11" ht="25.8" customHeight="1">
      <c r="C19" s="1"/>
      <c r="J19" s="1"/>
      <c r="K19" s="1"/>
    </row>
    <row r="20" spans="1:11" ht="25.8" customHeight="1">
      <c r="C20" s="1"/>
      <c r="J20" s="1"/>
      <c r="K20" s="1"/>
    </row>
    <row r="21" spans="1:11" ht="25.8" customHeight="1">
      <c r="C21" s="1"/>
      <c r="J21" s="1"/>
      <c r="K21" s="1"/>
    </row>
    <row r="22" spans="1:11" ht="25.8" customHeight="1">
      <c r="C22" s="1"/>
      <c r="J22" s="1"/>
      <c r="K22" s="1"/>
    </row>
    <row r="23" spans="1:11" ht="25.8" customHeight="1">
      <c r="C23" s="1"/>
      <c r="J23" s="1"/>
      <c r="K23" s="1"/>
    </row>
    <row r="24" spans="1:11" ht="25.8" customHeight="1">
      <c r="C24" s="1"/>
      <c r="J24" s="1"/>
      <c r="K24" s="1"/>
    </row>
    <row r="25" spans="1:11" ht="25.8" customHeight="1">
      <c r="C25" s="1"/>
      <c r="J25" s="1"/>
      <c r="K25" s="1"/>
    </row>
    <row r="26" spans="1:11" ht="25.8" customHeight="1">
      <c r="C26" s="1"/>
      <c r="J26" s="1"/>
      <c r="K26" s="1"/>
    </row>
    <row r="27" spans="1:11" ht="25.8" customHeight="1">
      <c r="C27" s="1"/>
      <c r="J27" s="1"/>
      <c r="K27" s="1"/>
    </row>
    <row r="28" spans="1:11" ht="25.8" customHeight="1">
      <c r="C28" s="1"/>
      <c r="J28" s="1"/>
      <c r="K28" s="1"/>
    </row>
    <row r="29" spans="1:11" ht="25.8" customHeight="1">
      <c r="C29" s="1"/>
      <c r="J29" s="1"/>
      <c r="K29" s="1"/>
    </row>
    <row r="30" spans="1:11" ht="25.8" customHeight="1">
      <c r="C30" s="1"/>
      <c r="J30" s="1"/>
      <c r="K30" s="1"/>
    </row>
    <row r="31" spans="1:11" ht="25.8" customHeight="1">
      <c r="A31" s="35"/>
      <c r="B31" s="46"/>
      <c r="C31" s="46"/>
      <c r="J31" s="1"/>
      <c r="K31" s="1"/>
    </row>
    <row r="40" spans="2:8" ht="25.8" customHeight="1">
      <c r="B40" s="17"/>
      <c r="C40" s="17"/>
      <c r="D40" s="12"/>
      <c r="E40" s="12"/>
      <c r="F40" s="12"/>
      <c r="G40" s="12"/>
      <c r="H40" s="12"/>
    </row>
  </sheetData>
  <autoFilter ref="A1:K40" xr:uid="{F22929B8-7140-4FEF-8F7D-3C1EA10F5043}"/>
  <pageMargins left="0.7" right="0.7" top="0.75" bottom="0.75" header="0.3" footer="0.3"/>
  <pageSetup paperSize="9" scale="6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69089-14EB-4033-B52E-3A46772071B6}">
  <sheetPr>
    <pageSetUpPr fitToPage="1"/>
  </sheetPr>
  <dimension ref="A1:M40"/>
  <sheetViews>
    <sheetView workbookViewId="0">
      <selection activeCell="G13" sqref="G13"/>
    </sheetView>
  </sheetViews>
  <sheetFormatPr defaultRowHeight="25.8" customHeight="1"/>
  <cols>
    <col min="1" max="1" width="8.109375" style="1" bestFit="1" customWidth="1"/>
    <col min="2" max="2" width="18.66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3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3" ht="25.8" customHeight="1">
      <c r="A2" s="8" t="s">
        <v>134</v>
      </c>
      <c r="B2" s="8" t="s">
        <v>400</v>
      </c>
      <c r="C2" s="9">
        <v>45582</v>
      </c>
      <c r="D2" s="5">
        <v>9662109</v>
      </c>
      <c r="E2" s="6" t="s">
        <v>131</v>
      </c>
      <c r="F2" s="5" t="s">
        <v>398</v>
      </c>
      <c r="G2" s="4" t="s">
        <v>0</v>
      </c>
      <c r="H2" s="3" t="s">
        <v>132</v>
      </c>
      <c r="I2" s="7">
        <v>26.533999999999999</v>
      </c>
      <c r="J2" s="7">
        <v>45</v>
      </c>
      <c r="K2" s="22">
        <v>1194.03</v>
      </c>
      <c r="L2" s="61">
        <v>71.64</v>
      </c>
      <c r="M2" s="61">
        <v>1265.67</v>
      </c>
    </row>
    <row r="3" spans="1:13" ht="25.8" customHeight="1">
      <c r="A3" s="8" t="s">
        <v>135</v>
      </c>
      <c r="B3" s="8" t="s">
        <v>401</v>
      </c>
      <c r="C3" s="9">
        <v>45582</v>
      </c>
      <c r="D3" s="5">
        <v>9662124</v>
      </c>
      <c r="E3" s="6" t="s">
        <v>131</v>
      </c>
      <c r="F3" s="5" t="s">
        <v>399</v>
      </c>
      <c r="G3" s="4" t="s">
        <v>0</v>
      </c>
      <c r="H3" s="3" t="s">
        <v>132</v>
      </c>
      <c r="I3" s="7">
        <v>27.204000000000001</v>
      </c>
      <c r="J3" s="7">
        <v>45</v>
      </c>
      <c r="K3" s="79">
        <v>1224.18</v>
      </c>
      <c r="L3" s="61">
        <v>73.45</v>
      </c>
      <c r="M3" s="61">
        <v>1297.6300000000001</v>
      </c>
    </row>
    <row r="4" spans="1:13" ht="25.8" customHeight="1">
      <c r="A4" s="8" t="s">
        <v>136</v>
      </c>
      <c r="B4" s="8" t="s">
        <v>402</v>
      </c>
      <c r="C4" s="9">
        <v>45593</v>
      </c>
      <c r="D4" s="5">
        <v>9676684</v>
      </c>
      <c r="E4" s="6" t="s">
        <v>258</v>
      </c>
      <c r="F4" s="5" t="s">
        <v>6</v>
      </c>
      <c r="G4" s="4" t="s">
        <v>0</v>
      </c>
      <c r="H4" s="3" t="s">
        <v>132</v>
      </c>
      <c r="I4" s="7">
        <v>28.853999999999999</v>
      </c>
      <c r="J4" s="7">
        <v>45</v>
      </c>
      <c r="K4" s="79">
        <v>1298.43</v>
      </c>
      <c r="L4" s="61">
        <v>77.91</v>
      </c>
      <c r="M4" s="61">
        <v>1376.34</v>
      </c>
    </row>
    <row r="5" spans="1:13" ht="25.8" customHeight="1">
      <c r="A5" s="8" t="s">
        <v>137</v>
      </c>
      <c r="B5" s="8" t="s">
        <v>404</v>
      </c>
      <c r="C5" s="9">
        <v>45595</v>
      </c>
      <c r="D5" s="5">
        <v>9701506</v>
      </c>
      <c r="E5" s="6" t="s">
        <v>405</v>
      </c>
      <c r="F5" s="5" t="s">
        <v>403</v>
      </c>
      <c r="G5" s="4" t="s">
        <v>0</v>
      </c>
      <c r="H5" s="3" t="s">
        <v>132</v>
      </c>
      <c r="I5" s="7">
        <v>32.146999999999998</v>
      </c>
      <c r="J5" s="7">
        <v>45</v>
      </c>
      <c r="K5" s="79">
        <v>1446.62</v>
      </c>
      <c r="L5" s="61">
        <v>86.8</v>
      </c>
      <c r="M5" s="61">
        <v>1533.42</v>
      </c>
    </row>
    <row r="6" spans="1:13" ht="25.8" customHeight="1">
      <c r="C6" s="1"/>
      <c r="J6" s="1"/>
      <c r="K6" s="83">
        <f>SUM(K2:K5)</f>
        <v>5163.26</v>
      </c>
      <c r="L6" s="72">
        <f>SUM(L2:L5)</f>
        <v>309.8</v>
      </c>
      <c r="M6" s="74">
        <f>SUM(M2:M5)</f>
        <v>5473.06</v>
      </c>
    </row>
    <row r="7" spans="1:13" ht="25.8" customHeight="1">
      <c r="B7" s="13"/>
      <c r="C7" s="14"/>
      <c r="D7" s="15"/>
      <c r="J7" s="1"/>
      <c r="K7" s="1"/>
    </row>
    <row r="8" spans="1:13" ht="25.8" customHeight="1">
      <c r="B8" s="13" t="s">
        <v>39</v>
      </c>
      <c r="C8" s="14"/>
      <c r="D8" s="15"/>
      <c r="E8" s="13" t="s">
        <v>40</v>
      </c>
      <c r="F8" s="16"/>
      <c r="G8" s="16"/>
      <c r="H8" s="13" t="s">
        <v>40</v>
      </c>
      <c r="J8" s="1"/>
      <c r="K8" s="1"/>
    </row>
    <row r="9" spans="1:13" ht="25.8" customHeight="1">
      <c r="B9" s="13" t="s">
        <v>41</v>
      </c>
      <c r="C9" s="14"/>
      <c r="D9" s="15"/>
      <c r="E9" s="13" t="s">
        <v>42</v>
      </c>
      <c r="F9" s="16"/>
      <c r="G9" s="16"/>
      <c r="H9" s="13" t="s">
        <v>43</v>
      </c>
      <c r="J9" s="1"/>
      <c r="K9" s="1"/>
    </row>
    <row r="10" spans="1:13" ht="25.8" customHeight="1">
      <c r="C10" s="1"/>
      <c r="E10" s="13"/>
      <c r="F10" s="16"/>
      <c r="G10" s="16"/>
      <c r="H10" s="13"/>
      <c r="J10" s="1"/>
      <c r="K10" s="1"/>
    </row>
    <row r="11" spans="1:13" ht="25.8" customHeight="1">
      <c r="C11" s="1"/>
      <c r="J11" s="1"/>
      <c r="K11" s="1"/>
    </row>
    <row r="12" spans="1:13" ht="25.8" customHeight="1">
      <c r="C12" s="1"/>
      <c r="J12" s="1"/>
      <c r="K12" s="1"/>
    </row>
    <row r="13" spans="1:13" s="17" customFormat="1" ht="25.8" customHeight="1"/>
    <row r="14" spans="1:13" ht="25.8" customHeight="1">
      <c r="C14" s="1"/>
      <c r="J14" s="1"/>
      <c r="K14" s="1"/>
    </row>
    <row r="15" spans="1:13" ht="25.8" customHeight="1">
      <c r="C15" s="1"/>
      <c r="J15" s="1"/>
      <c r="K15" s="1"/>
    </row>
    <row r="16" spans="1:13" ht="25.8" customHeight="1">
      <c r="C16" s="1"/>
      <c r="J16" s="1"/>
      <c r="K16" s="1"/>
    </row>
    <row r="17" spans="1:11" ht="25.8" customHeight="1">
      <c r="C17" s="1"/>
      <c r="J17" s="1"/>
      <c r="K17" s="1"/>
    </row>
    <row r="18" spans="1:11" ht="25.8" customHeight="1">
      <c r="C18" s="1"/>
      <c r="J18" s="1"/>
      <c r="K18" s="1"/>
    </row>
    <row r="19" spans="1:11" ht="25.8" customHeight="1">
      <c r="C19" s="1"/>
      <c r="J19" s="1"/>
      <c r="K19" s="1"/>
    </row>
    <row r="20" spans="1:11" ht="25.8" customHeight="1">
      <c r="C20" s="1"/>
      <c r="J20" s="1"/>
      <c r="K20" s="1"/>
    </row>
    <row r="21" spans="1:11" ht="25.8" customHeight="1">
      <c r="C21" s="1"/>
      <c r="J21" s="1"/>
      <c r="K21" s="1"/>
    </row>
    <row r="22" spans="1:11" ht="25.8" customHeight="1">
      <c r="C22" s="1"/>
      <c r="J22" s="1"/>
      <c r="K22" s="1"/>
    </row>
    <row r="23" spans="1:11" ht="25.8" customHeight="1">
      <c r="C23" s="1"/>
      <c r="J23" s="1"/>
      <c r="K23" s="1"/>
    </row>
    <row r="24" spans="1:11" ht="25.8" customHeight="1">
      <c r="C24" s="1"/>
      <c r="J24" s="1"/>
      <c r="K24" s="1"/>
    </row>
    <row r="25" spans="1:11" ht="25.8" customHeight="1">
      <c r="C25" s="1"/>
      <c r="J25" s="1"/>
      <c r="K25" s="1"/>
    </row>
    <row r="26" spans="1:11" ht="25.8" customHeight="1">
      <c r="C26" s="1"/>
      <c r="J26" s="1"/>
      <c r="K26" s="1"/>
    </row>
    <row r="27" spans="1:11" ht="25.8" customHeight="1">
      <c r="C27" s="1"/>
      <c r="J27" s="1"/>
      <c r="K27" s="1"/>
    </row>
    <row r="28" spans="1:11" ht="25.8" customHeight="1">
      <c r="C28" s="1"/>
      <c r="J28" s="1"/>
      <c r="K28" s="1"/>
    </row>
    <row r="29" spans="1:11" ht="25.8" customHeight="1">
      <c r="C29" s="1"/>
      <c r="J29" s="1"/>
      <c r="K29" s="1"/>
    </row>
    <row r="30" spans="1:11" ht="25.8" customHeight="1">
      <c r="C30" s="1"/>
      <c r="J30" s="1"/>
      <c r="K30" s="1"/>
    </row>
    <row r="31" spans="1:11" ht="25.8" customHeight="1">
      <c r="A31" s="35"/>
      <c r="B31" s="46"/>
      <c r="C31" s="46"/>
      <c r="J31" s="1"/>
      <c r="K31" s="1"/>
    </row>
    <row r="40" spans="2:8" ht="25.8" customHeight="1">
      <c r="B40" s="17"/>
      <c r="C40" s="17"/>
      <c r="D40" s="12"/>
      <c r="E40" s="12"/>
      <c r="F40" s="12"/>
      <c r="G40" s="12"/>
      <c r="H40" s="12"/>
    </row>
  </sheetData>
  <autoFilter ref="A1:K40" xr:uid="{F22929B8-7140-4FEF-8F7D-3C1EA10F5043}"/>
  <phoneticPr fontId="31" type="noConversion"/>
  <pageMargins left="0.7" right="0.7" top="0.75" bottom="0.75" header="0.3" footer="0.3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2FBD-DAAE-4BE4-9983-FEFFE22CEEAF}">
  <dimension ref="B3:M18"/>
  <sheetViews>
    <sheetView topLeftCell="A7" workbookViewId="0">
      <selection activeCell="C6" sqref="C6"/>
    </sheetView>
  </sheetViews>
  <sheetFormatPr defaultRowHeight="13.2"/>
  <cols>
    <col min="2" max="2" width="11.21875" customWidth="1"/>
    <col min="4" max="4" width="13.109375" customWidth="1"/>
    <col min="11" max="11" width="13.109375" customWidth="1"/>
    <col min="13" max="13" width="15" customWidth="1"/>
  </cols>
  <sheetData>
    <row r="3" spans="2:13">
      <c r="B3" s="129" t="s">
        <v>424</v>
      </c>
      <c r="C3" s="129"/>
      <c r="D3" s="129"/>
      <c r="E3" s="129"/>
      <c r="F3" s="129"/>
      <c r="G3" s="129"/>
      <c r="H3" s="129"/>
      <c r="I3" s="129"/>
      <c r="J3" s="129"/>
      <c r="K3" s="130"/>
      <c r="L3" s="130"/>
      <c r="M3" s="130"/>
    </row>
    <row r="4" spans="2:13">
      <c r="B4" s="129"/>
      <c r="C4" s="129"/>
      <c r="D4" s="129"/>
      <c r="E4" s="129"/>
      <c r="F4" s="129"/>
      <c r="G4" s="129"/>
      <c r="H4" s="129"/>
      <c r="I4" s="129"/>
      <c r="J4" s="129"/>
      <c r="K4" s="130"/>
      <c r="L4" s="130"/>
      <c r="M4" s="130"/>
    </row>
    <row r="5" spans="2:13" ht="36.6">
      <c r="B5" s="104"/>
      <c r="C5" s="104"/>
      <c r="D5" s="104"/>
      <c r="E5" s="104"/>
      <c r="F5" s="104"/>
      <c r="G5" s="104"/>
      <c r="H5" s="104"/>
      <c r="I5" s="104"/>
      <c r="J5" s="104"/>
      <c r="K5" s="103"/>
      <c r="L5" s="103"/>
      <c r="M5" s="102"/>
    </row>
    <row r="6" spans="2:13" ht="60">
      <c r="B6" s="19" t="s">
        <v>423</v>
      </c>
      <c r="C6" s="19" t="s">
        <v>422</v>
      </c>
      <c r="D6" s="19" t="s">
        <v>421</v>
      </c>
      <c r="E6" s="19" t="s">
        <v>47</v>
      </c>
      <c r="F6" s="19" t="s">
        <v>420</v>
      </c>
      <c r="G6" s="18" t="s">
        <v>49</v>
      </c>
      <c r="H6" s="18" t="s">
        <v>50</v>
      </c>
      <c r="I6" s="19" t="s">
        <v>419</v>
      </c>
      <c r="J6" s="19" t="s">
        <v>418</v>
      </c>
      <c r="K6" s="100" t="s">
        <v>417</v>
      </c>
      <c r="L6" s="101" t="s">
        <v>298</v>
      </c>
      <c r="M6" s="100" t="s">
        <v>416</v>
      </c>
    </row>
    <row r="7" spans="2:13" ht="57">
      <c r="B7" s="70">
        <v>1</v>
      </c>
      <c r="C7" s="98" t="s">
        <v>415</v>
      </c>
      <c r="D7" s="97">
        <v>45626</v>
      </c>
      <c r="E7" s="96">
        <v>9727624</v>
      </c>
      <c r="F7" s="96" t="s">
        <v>6</v>
      </c>
      <c r="G7" s="95" t="s">
        <v>408</v>
      </c>
      <c r="H7" s="94" t="s">
        <v>410</v>
      </c>
      <c r="I7" s="99">
        <v>30.952000000000002</v>
      </c>
      <c r="J7" s="93">
        <v>45</v>
      </c>
      <c r="K7" s="92">
        <v>1392.84</v>
      </c>
      <c r="L7" s="92">
        <f>K7*0.06</f>
        <v>83.570399999999992</v>
      </c>
      <c r="M7" s="91">
        <v>1476.41</v>
      </c>
    </row>
    <row r="8" spans="2:13" ht="57">
      <c r="B8" s="70">
        <v>2</v>
      </c>
      <c r="C8" s="98" t="s">
        <v>414</v>
      </c>
      <c r="D8" s="97">
        <v>45626</v>
      </c>
      <c r="E8" s="96">
        <v>9760895</v>
      </c>
      <c r="F8" s="96" t="s">
        <v>108</v>
      </c>
      <c r="G8" s="95" t="s">
        <v>408</v>
      </c>
      <c r="H8" s="94" t="s">
        <v>412</v>
      </c>
      <c r="I8" s="70">
        <v>31.431999999999999</v>
      </c>
      <c r="J8" s="93">
        <v>45</v>
      </c>
      <c r="K8" s="92">
        <v>1414.4399999999998</v>
      </c>
      <c r="L8" s="92">
        <f>K8*0.06</f>
        <v>84.866399999999985</v>
      </c>
      <c r="M8" s="91">
        <v>1499.31</v>
      </c>
    </row>
    <row r="9" spans="2:13" ht="57">
      <c r="B9" s="70">
        <v>3</v>
      </c>
      <c r="C9" s="98" t="s">
        <v>413</v>
      </c>
      <c r="D9" s="97">
        <v>45626</v>
      </c>
      <c r="E9" s="96">
        <v>9801500</v>
      </c>
      <c r="F9" s="96" t="s">
        <v>370</v>
      </c>
      <c r="G9" s="95" t="s">
        <v>408</v>
      </c>
      <c r="H9" s="94" t="s">
        <v>412</v>
      </c>
      <c r="I9" s="99">
        <v>32.923999999999999</v>
      </c>
      <c r="J9" s="93">
        <v>45</v>
      </c>
      <c r="K9" s="92">
        <v>1481.58</v>
      </c>
      <c r="L9" s="92">
        <f>K9*0.06</f>
        <v>88.894799999999989</v>
      </c>
      <c r="M9" s="91">
        <v>1570.47</v>
      </c>
    </row>
    <row r="10" spans="2:13" ht="57">
      <c r="B10" s="70">
        <v>4</v>
      </c>
      <c r="C10" s="98" t="s">
        <v>411</v>
      </c>
      <c r="D10" s="97">
        <v>45626</v>
      </c>
      <c r="E10" s="96">
        <v>9813332</v>
      </c>
      <c r="F10" s="96" t="s">
        <v>361</v>
      </c>
      <c r="G10" s="95" t="s">
        <v>408</v>
      </c>
      <c r="H10" s="94" t="s">
        <v>410</v>
      </c>
      <c r="I10" s="70">
        <v>33.511000000000003</v>
      </c>
      <c r="J10" s="93">
        <v>45</v>
      </c>
      <c r="K10" s="92">
        <v>1508</v>
      </c>
      <c r="L10" s="92">
        <f>K10*0.06</f>
        <v>90.47999999999999</v>
      </c>
      <c r="M10" s="91">
        <v>1598.48</v>
      </c>
    </row>
    <row r="11" spans="2:13" ht="72">
      <c r="B11" s="70">
        <v>4</v>
      </c>
      <c r="C11" s="98" t="s">
        <v>409</v>
      </c>
      <c r="D11" s="97">
        <v>45626</v>
      </c>
      <c r="E11" s="96">
        <v>9815983</v>
      </c>
      <c r="F11" s="96" t="s">
        <v>259</v>
      </c>
      <c r="G11" s="95" t="s">
        <v>408</v>
      </c>
      <c r="H11" s="94" t="s">
        <v>407</v>
      </c>
      <c r="I11" s="70">
        <v>32.329000000000001</v>
      </c>
      <c r="J11" s="93">
        <v>44</v>
      </c>
      <c r="K11" s="92">
        <v>1422.48</v>
      </c>
      <c r="L11" s="92">
        <f>K11*0.06</f>
        <v>85.348799999999997</v>
      </c>
      <c r="M11" s="91">
        <v>1507.83</v>
      </c>
    </row>
    <row r="12" spans="2:13" ht="30.6">
      <c r="B12" s="17"/>
      <c r="C12" s="17"/>
      <c r="D12" s="17"/>
      <c r="E12" s="12"/>
      <c r="F12" s="12"/>
      <c r="G12" s="17"/>
      <c r="H12" s="17"/>
      <c r="I12" s="17"/>
      <c r="J12" s="17"/>
      <c r="K12" s="88"/>
      <c r="L12" s="90" t="s">
        <v>406</v>
      </c>
      <c r="M12" s="89">
        <f>SUM(M7:M11)</f>
        <v>7652.5</v>
      </c>
    </row>
    <row r="13" spans="2:13" ht="19.2">
      <c r="B13" s="17"/>
      <c r="C13" s="17"/>
      <c r="D13" s="17"/>
      <c r="E13" s="12"/>
      <c r="F13" s="12"/>
      <c r="G13" s="17"/>
      <c r="H13" s="17"/>
      <c r="I13" s="17"/>
      <c r="J13" s="17"/>
      <c r="K13" s="88"/>
      <c r="L13" s="88"/>
      <c r="M13" s="84"/>
    </row>
    <row r="14" spans="2:13" ht="19.2">
      <c r="B14" s="17"/>
      <c r="C14" s="13"/>
      <c r="D14" s="14"/>
      <c r="E14" s="15"/>
      <c r="F14" s="13" t="s">
        <v>39</v>
      </c>
      <c r="G14" s="14"/>
      <c r="H14" s="15"/>
      <c r="I14" s="13" t="s">
        <v>40</v>
      </c>
      <c r="J14" s="87"/>
      <c r="K14" s="86"/>
      <c r="L14" s="86"/>
      <c r="M14" s="85"/>
    </row>
    <row r="15" spans="2:13" ht="19.2">
      <c r="B15" s="17"/>
      <c r="C15" s="13"/>
      <c r="D15" s="14"/>
      <c r="E15" s="15"/>
      <c r="F15" s="13" t="s">
        <v>41</v>
      </c>
      <c r="G15" s="14"/>
      <c r="H15" s="15"/>
      <c r="I15" s="13" t="s">
        <v>42</v>
      </c>
      <c r="J15" s="87"/>
      <c r="K15" s="86"/>
      <c r="L15" s="86"/>
      <c r="M15" s="85"/>
    </row>
    <row r="16" spans="2:13" ht="19.2">
      <c r="B16" s="17"/>
      <c r="C16" s="17"/>
      <c r="D16" s="17"/>
      <c r="E16" s="12"/>
      <c r="F16" s="12"/>
      <c r="G16" s="12"/>
      <c r="H16" s="12"/>
      <c r="I16" s="12"/>
      <c r="J16" s="12"/>
      <c r="K16" s="84"/>
      <c r="L16" s="84"/>
      <c r="M16" s="84"/>
    </row>
    <row r="17" spans="2:13" ht="19.2">
      <c r="B17" s="17"/>
      <c r="C17" s="17"/>
      <c r="D17" s="17"/>
      <c r="E17" s="12"/>
      <c r="F17" s="12"/>
      <c r="G17" s="12"/>
      <c r="H17" s="12"/>
      <c r="I17" s="12"/>
      <c r="J17" s="12"/>
      <c r="K17" s="84"/>
      <c r="L17" s="84"/>
      <c r="M17" s="84"/>
    </row>
    <row r="18" spans="2:13" ht="19.2">
      <c r="B18" s="17"/>
      <c r="C18" s="17"/>
      <c r="D18" s="17"/>
      <c r="E18" s="12"/>
      <c r="F18" s="12"/>
      <c r="G18" s="12"/>
      <c r="H18" s="12"/>
      <c r="I18" s="12"/>
      <c r="J18" s="12"/>
      <c r="K18" s="84"/>
      <c r="L18" s="84"/>
      <c r="M18" s="84"/>
    </row>
  </sheetData>
  <mergeCells count="1">
    <mergeCell ref="B3:M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7AF2-D520-4F45-9363-82C3C484D752}">
  <sheetPr>
    <pageSetUpPr fitToPage="1"/>
  </sheetPr>
  <dimension ref="A1:M38"/>
  <sheetViews>
    <sheetView workbookViewId="0">
      <selection activeCell="E10" sqref="E10:F10"/>
    </sheetView>
  </sheetViews>
  <sheetFormatPr defaultRowHeight="25.8" customHeight="1"/>
  <cols>
    <col min="1" max="1" width="8.109375" style="1" bestFit="1" customWidth="1"/>
    <col min="2" max="2" width="18.66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3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3" ht="25.8" customHeight="1">
      <c r="A2" s="8" t="s">
        <v>134</v>
      </c>
      <c r="B2" s="8" t="s">
        <v>425</v>
      </c>
      <c r="C2" s="9">
        <v>45636</v>
      </c>
      <c r="D2" s="5">
        <v>9839889</v>
      </c>
      <c r="E2" s="6" t="s">
        <v>131</v>
      </c>
      <c r="F2" s="5" t="s">
        <v>426</v>
      </c>
      <c r="G2" s="4" t="s">
        <v>0</v>
      </c>
      <c r="H2" s="3" t="s">
        <v>132</v>
      </c>
      <c r="I2" s="7">
        <v>30.559000000000001</v>
      </c>
      <c r="J2" s="7">
        <v>45</v>
      </c>
      <c r="K2" s="22">
        <v>1375.16</v>
      </c>
      <c r="L2" s="61">
        <v>82.51</v>
      </c>
      <c r="M2" s="61">
        <v>1457.67</v>
      </c>
    </row>
    <row r="3" spans="1:13" ht="25.8" customHeight="1">
      <c r="A3" s="8" t="s">
        <v>135</v>
      </c>
      <c r="B3" s="8" t="s">
        <v>427</v>
      </c>
      <c r="C3" s="9">
        <v>45630</v>
      </c>
      <c r="D3" s="5">
        <v>9839922</v>
      </c>
      <c r="E3" s="6" t="s">
        <v>131</v>
      </c>
      <c r="F3" s="5" t="s">
        <v>370</v>
      </c>
      <c r="G3" s="4" t="s">
        <v>0</v>
      </c>
      <c r="H3" s="3" t="s">
        <v>132</v>
      </c>
      <c r="I3" s="7">
        <v>29.542999999999999</v>
      </c>
      <c r="J3" s="7">
        <v>45</v>
      </c>
      <c r="K3" s="79">
        <v>1329.44</v>
      </c>
      <c r="L3" s="61">
        <v>79.77</v>
      </c>
      <c r="M3" s="61">
        <v>1409.21</v>
      </c>
    </row>
    <row r="4" spans="1:13" ht="25.8" customHeight="1">
      <c r="C4" s="1"/>
      <c r="J4" s="1"/>
      <c r="K4" s="83">
        <f>SUM(K2:K3)</f>
        <v>2704.6000000000004</v>
      </c>
      <c r="L4" s="72">
        <f>SUM(L2:L3)</f>
        <v>162.28</v>
      </c>
      <c r="M4" s="74">
        <f>SUM(M2:M3)</f>
        <v>2866.88</v>
      </c>
    </row>
    <row r="5" spans="1:13" ht="25.8" customHeight="1">
      <c r="B5" s="13"/>
      <c r="C5" s="14"/>
      <c r="D5" s="15"/>
      <c r="J5" s="1"/>
      <c r="K5" s="1"/>
    </row>
    <row r="6" spans="1:13" ht="25.8" customHeight="1">
      <c r="B6" s="13" t="s">
        <v>39</v>
      </c>
      <c r="C6" s="14"/>
      <c r="D6" s="15"/>
      <c r="E6" s="13" t="s">
        <v>40</v>
      </c>
      <c r="F6" s="16"/>
      <c r="G6" s="16"/>
      <c r="H6" s="13" t="s">
        <v>40</v>
      </c>
      <c r="J6" s="1"/>
      <c r="K6" s="1"/>
    </row>
    <row r="7" spans="1:13" ht="25.8" customHeight="1">
      <c r="B7" s="13" t="s">
        <v>41</v>
      </c>
      <c r="C7" s="14"/>
      <c r="D7" s="15"/>
      <c r="E7" s="13" t="s">
        <v>42</v>
      </c>
      <c r="F7" s="16"/>
      <c r="G7" s="16"/>
      <c r="H7" s="13" t="s">
        <v>43</v>
      </c>
      <c r="J7" s="1"/>
      <c r="K7" s="1"/>
    </row>
    <row r="8" spans="1:13" ht="25.8" customHeight="1">
      <c r="C8" s="1"/>
      <c r="E8" s="13"/>
      <c r="F8" s="16"/>
      <c r="G8" s="16"/>
      <c r="H8" s="13"/>
      <c r="J8" s="1"/>
      <c r="K8" s="1"/>
    </row>
    <row r="9" spans="1:13" ht="25.8" customHeight="1">
      <c r="C9" s="1"/>
      <c r="J9" s="1"/>
      <c r="K9" s="1"/>
    </row>
    <row r="10" spans="1:13" ht="25.8" customHeight="1">
      <c r="C10" s="1"/>
      <c r="J10" s="1"/>
      <c r="K10" s="1"/>
    </row>
    <row r="11" spans="1:13" s="17" customFormat="1" ht="25.8" customHeight="1"/>
    <row r="12" spans="1:13" ht="25.8" customHeight="1">
      <c r="C12" s="1"/>
      <c r="J12" s="1"/>
      <c r="K12" s="1"/>
    </row>
    <row r="13" spans="1:13" ht="25.8" customHeight="1">
      <c r="C13" s="1"/>
      <c r="J13" s="1"/>
      <c r="K13" s="1"/>
    </row>
    <row r="14" spans="1:13" ht="25.8" customHeight="1">
      <c r="C14" s="1"/>
      <c r="J14" s="1"/>
      <c r="K14" s="1"/>
    </row>
    <row r="15" spans="1:13" ht="25.8" customHeight="1">
      <c r="C15" s="1"/>
      <c r="J15" s="1"/>
      <c r="K15" s="1"/>
    </row>
    <row r="16" spans="1:13" ht="25.8" customHeight="1">
      <c r="C16" s="1"/>
      <c r="J16" s="1"/>
      <c r="K16" s="1"/>
    </row>
    <row r="17" spans="1:11" ht="25.8" customHeight="1">
      <c r="C17" s="1"/>
      <c r="J17" s="1"/>
      <c r="K17" s="1"/>
    </row>
    <row r="18" spans="1:11" ht="25.8" customHeight="1">
      <c r="C18" s="1"/>
      <c r="J18" s="1"/>
      <c r="K18" s="1"/>
    </row>
    <row r="19" spans="1:11" ht="25.8" customHeight="1">
      <c r="C19" s="1"/>
      <c r="J19" s="1"/>
      <c r="K19" s="1"/>
    </row>
    <row r="20" spans="1:11" ht="25.8" customHeight="1">
      <c r="C20" s="1"/>
      <c r="J20" s="1"/>
      <c r="K20" s="1"/>
    </row>
    <row r="21" spans="1:11" ht="25.8" customHeight="1">
      <c r="C21" s="1"/>
      <c r="J21" s="1"/>
      <c r="K21" s="1"/>
    </row>
    <row r="22" spans="1:11" ht="25.8" customHeight="1">
      <c r="C22" s="1"/>
      <c r="J22" s="1"/>
      <c r="K22" s="1"/>
    </row>
    <row r="23" spans="1:11" ht="25.8" customHeight="1">
      <c r="C23" s="1"/>
      <c r="J23" s="1"/>
      <c r="K23" s="1"/>
    </row>
    <row r="24" spans="1:11" ht="25.8" customHeight="1">
      <c r="C24" s="1"/>
      <c r="J24" s="1"/>
      <c r="K24" s="1"/>
    </row>
    <row r="25" spans="1:11" ht="25.8" customHeight="1">
      <c r="C25" s="1"/>
      <c r="J25" s="1"/>
      <c r="K25" s="1"/>
    </row>
    <row r="26" spans="1:11" ht="25.8" customHeight="1">
      <c r="C26" s="1"/>
      <c r="J26" s="1"/>
      <c r="K26" s="1"/>
    </row>
    <row r="27" spans="1:11" ht="25.8" customHeight="1">
      <c r="C27" s="1"/>
      <c r="J27" s="1"/>
      <c r="K27" s="1"/>
    </row>
    <row r="28" spans="1:11" ht="25.8" customHeight="1">
      <c r="C28" s="1"/>
      <c r="J28" s="1"/>
      <c r="K28" s="1"/>
    </row>
    <row r="29" spans="1:11" ht="25.8" customHeight="1">
      <c r="A29" s="35"/>
      <c r="B29" s="46"/>
      <c r="C29" s="46"/>
      <c r="J29" s="1"/>
      <c r="K29" s="1"/>
    </row>
    <row r="38" spans="2:8" ht="25.8" customHeight="1">
      <c r="B38" s="17"/>
      <c r="C38" s="17"/>
      <c r="D38" s="12"/>
      <c r="E38" s="12"/>
      <c r="F38" s="12"/>
      <c r="G38" s="12"/>
      <c r="H38" s="12"/>
    </row>
  </sheetData>
  <autoFilter ref="A1:K38" xr:uid="{F22929B8-7140-4FEF-8F7D-3C1EA10F5043}"/>
  <pageMargins left="0.7" right="0.7" top="0.75" bottom="0.75" header="0.3" footer="0.3"/>
  <pageSetup paperSize="9" scale="6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396E9-9100-4B3C-8597-52175D490631}">
  <sheetPr>
    <pageSetUpPr fitToPage="1"/>
  </sheetPr>
  <dimension ref="A1:N38"/>
  <sheetViews>
    <sheetView workbookViewId="0">
      <selection activeCell="G16" sqref="G16"/>
    </sheetView>
  </sheetViews>
  <sheetFormatPr defaultRowHeight="25.8" customHeight="1"/>
  <cols>
    <col min="1" max="1" width="8.109375" style="1" bestFit="1" customWidth="1"/>
    <col min="2" max="2" width="18.66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4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4" ht="25.8" customHeight="1">
      <c r="A2" s="8" t="s">
        <v>134</v>
      </c>
      <c r="B2" s="8" t="s">
        <v>428</v>
      </c>
      <c r="C2" s="9">
        <v>45681</v>
      </c>
      <c r="D2" s="5">
        <v>9987271</v>
      </c>
      <c r="E2" s="6" t="s">
        <v>434</v>
      </c>
      <c r="F2" s="5" t="s">
        <v>116</v>
      </c>
      <c r="G2" s="4" t="s">
        <v>0</v>
      </c>
      <c r="H2" s="3" t="s">
        <v>5</v>
      </c>
      <c r="I2" s="105">
        <v>26.75</v>
      </c>
      <c r="J2" s="7">
        <v>44</v>
      </c>
      <c r="K2" s="22">
        <v>1177</v>
      </c>
      <c r="L2" s="61">
        <v>70.62</v>
      </c>
      <c r="M2" s="61">
        <v>1247.6199999999999</v>
      </c>
    </row>
    <row r="3" spans="1:14" ht="25.8" customHeight="1">
      <c r="A3" s="8" t="s">
        <v>135</v>
      </c>
      <c r="B3" s="8" t="s">
        <v>429</v>
      </c>
      <c r="C3" s="9">
        <v>45681</v>
      </c>
      <c r="D3" s="5">
        <v>9997901</v>
      </c>
      <c r="E3" s="6" t="s">
        <v>106</v>
      </c>
      <c r="F3" s="5" t="s">
        <v>435</v>
      </c>
      <c r="G3" s="4" t="s">
        <v>0</v>
      </c>
      <c r="H3" s="3" t="s">
        <v>107</v>
      </c>
      <c r="I3" s="105">
        <v>27.609000000000002</v>
      </c>
      <c r="J3" s="7">
        <v>48</v>
      </c>
      <c r="K3" s="22">
        <v>1325.23</v>
      </c>
      <c r="L3" s="61">
        <v>79.510000000000005</v>
      </c>
      <c r="M3" s="61">
        <v>1404.74</v>
      </c>
    </row>
    <row r="4" spans="1:14" ht="25.8" customHeight="1">
      <c r="A4" s="8" t="s">
        <v>136</v>
      </c>
      <c r="B4" s="8" t="s">
        <v>430</v>
      </c>
      <c r="C4" s="9">
        <v>45681</v>
      </c>
      <c r="D4" s="5">
        <v>9996042</v>
      </c>
      <c r="E4" s="6" t="s">
        <v>106</v>
      </c>
      <c r="F4" s="5" t="s">
        <v>28</v>
      </c>
      <c r="G4" s="4" t="s">
        <v>0</v>
      </c>
      <c r="H4" s="3" t="s">
        <v>107</v>
      </c>
      <c r="I4" s="105">
        <v>27.541</v>
      </c>
      <c r="J4" s="7">
        <v>48</v>
      </c>
      <c r="K4" s="22">
        <v>1321.97</v>
      </c>
      <c r="L4" s="61">
        <v>79.319999999999993</v>
      </c>
      <c r="M4" s="61">
        <v>1401.29</v>
      </c>
    </row>
    <row r="5" spans="1:14" ht="25.8" customHeight="1">
      <c r="A5" s="8" t="s">
        <v>137</v>
      </c>
      <c r="B5" s="8" t="s">
        <v>431</v>
      </c>
      <c r="C5" s="9">
        <v>45681</v>
      </c>
      <c r="D5" s="5">
        <v>10002999</v>
      </c>
      <c r="E5" s="6" t="s">
        <v>106</v>
      </c>
      <c r="F5" s="5" t="s">
        <v>28</v>
      </c>
      <c r="G5" s="4" t="s">
        <v>0</v>
      </c>
      <c r="H5" s="3" t="s">
        <v>107</v>
      </c>
      <c r="I5" s="105">
        <v>26.923999999999999</v>
      </c>
      <c r="J5" s="7">
        <v>48</v>
      </c>
      <c r="K5" s="22">
        <v>1292.3499999999999</v>
      </c>
      <c r="L5" s="61">
        <v>77.540000000000006</v>
      </c>
      <c r="M5" s="61">
        <v>1369.89</v>
      </c>
    </row>
    <row r="6" spans="1:14" ht="25.8" customHeight="1">
      <c r="A6" s="8" t="s">
        <v>138</v>
      </c>
      <c r="B6" s="8" t="s">
        <v>432</v>
      </c>
      <c r="C6" s="9">
        <v>45681</v>
      </c>
      <c r="D6" s="5">
        <v>10006388</v>
      </c>
      <c r="E6" s="6" t="s">
        <v>131</v>
      </c>
      <c r="F6" s="5" t="s">
        <v>322</v>
      </c>
      <c r="G6" s="4" t="s">
        <v>0</v>
      </c>
      <c r="H6" s="3" t="s">
        <v>132</v>
      </c>
      <c r="I6" s="105">
        <v>27.492999999999999</v>
      </c>
      <c r="J6" s="7">
        <v>45</v>
      </c>
      <c r="K6" s="22">
        <v>1237.19</v>
      </c>
      <c r="L6" s="61">
        <v>74.23</v>
      </c>
      <c r="M6" s="61">
        <v>1311.42</v>
      </c>
    </row>
    <row r="7" spans="1:14" ht="25.8" customHeight="1">
      <c r="A7" s="8" t="s">
        <v>139</v>
      </c>
      <c r="B7" s="8" t="s">
        <v>433</v>
      </c>
      <c r="C7" s="9">
        <v>45681</v>
      </c>
      <c r="D7" s="5">
        <v>10006375</v>
      </c>
      <c r="E7" s="6" t="s">
        <v>436</v>
      </c>
      <c r="F7" s="5" t="s">
        <v>435</v>
      </c>
      <c r="G7" s="4" t="s">
        <v>0</v>
      </c>
      <c r="H7" s="3" t="s">
        <v>132</v>
      </c>
      <c r="I7" s="105">
        <v>27.975000000000001</v>
      </c>
      <c r="J7" s="7">
        <v>45</v>
      </c>
      <c r="K7" s="22">
        <v>1258.8800000000001</v>
      </c>
      <c r="L7" s="61">
        <v>75.53</v>
      </c>
      <c r="M7" s="61">
        <v>1334.41</v>
      </c>
    </row>
    <row r="8" spans="1:14" ht="25.8" customHeight="1">
      <c r="C8" s="1"/>
      <c r="E8" s="13"/>
      <c r="F8" s="16"/>
      <c r="G8" s="16"/>
      <c r="H8" s="13"/>
      <c r="J8" s="1"/>
      <c r="K8" s="72">
        <f>SUM(K2:K7)</f>
        <v>7612.62</v>
      </c>
      <c r="L8" s="72">
        <f>SUM(L2:L7)</f>
        <v>456.75</v>
      </c>
      <c r="M8" s="74">
        <f>SUM(M2:M7)</f>
        <v>8069.37</v>
      </c>
      <c r="N8" s="82"/>
    </row>
    <row r="9" spans="1:14" ht="25.8" customHeight="1">
      <c r="C9" s="1"/>
      <c r="J9" s="1"/>
      <c r="K9" s="1"/>
    </row>
    <row r="10" spans="1:14" ht="25.8" customHeight="1">
      <c r="C10" s="1"/>
      <c r="J10" s="1"/>
      <c r="K10" s="1"/>
    </row>
    <row r="11" spans="1:14" s="17" customFormat="1" ht="25.8" customHeight="1">
      <c r="B11" s="13" t="s">
        <v>39</v>
      </c>
      <c r="C11" s="14"/>
      <c r="D11" s="15"/>
      <c r="E11" s="13" t="s">
        <v>40</v>
      </c>
      <c r="F11" s="16"/>
      <c r="G11" s="16"/>
      <c r="H11" s="13" t="s">
        <v>40</v>
      </c>
    </row>
    <row r="12" spans="1:14" ht="25.8" customHeight="1">
      <c r="B12" s="13" t="s">
        <v>41</v>
      </c>
      <c r="C12" s="14"/>
      <c r="D12" s="15"/>
      <c r="E12" s="13" t="s">
        <v>42</v>
      </c>
      <c r="F12" s="16"/>
      <c r="G12" s="16"/>
      <c r="H12" s="13" t="s">
        <v>43</v>
      </c>
      <c r="J12" s="1"/>
      <c r="K12" s="1"/>
    </row>
    <row r="13" spans="1:14" ht="25.8" customHeight="1">
      <c r="J13" s="1"/>
      <c r="K13" s="1"/>
    </row>
    <row r="14" spans="1:14" ht="25.8" customHeight="1">
      <c r="J14" s="1"/>
      <c r="K14" s="1"/>
    </row>
    <row r="15" spans="1:14" ht="25.8" customHeight="1">
      <c r="C15" s="1"/>
      <c r="J15" s="1"/>
      <c r="K15" s="1"/>
    </row>
    <row r="16" spans="1:14" ht="25.8" customHeight="1">
      <c r="C16" s="1"/>
      <c r="J16" s="1"/>
      <c r="K16" s="1"/>
    </row>
    <row r="17" spans="1:11" ht="25.8" customHeight="1">
      <c r="C17" s="1"/>
      <c r="J17" s="1"/>
      <c r="K17" s="1"/>
    </row>
    <row r="18" spans="1:11" ht="25.8" customHeight="1">
      <c r="C18" s="1"/>
      <c r="J18" s="1"/>
      <c r="K18" s="1"/>
    </row>
    <row r="19" spans="1:11" ht="25.8" customHeight="1">
      <c r="C19" s="1"/>
      <c r="J19" s="1"/>
      <c r="K19" s="1"/>
    </row>
    <row r="20" spans="1:11" ht="25.8" customHeight="1">
      <c r="C20" s="1"/>
      <c r="J20" s="1"/>
      <c r="K20" s="1"/>
    </row>
    <row r="21" spans="1:11" ht="25.8" customHeight="1">
      <c r="C21" s="1"/>
      <c r="J21" s="1"/>
      <c r="K21" s="1"/>
    </row>
    <row r="22" spans="1:11" ht="25.8" customHeight="1">
      <c r="C22" s="1"/>
      <c r="J22" s="1"/>
      <c r="K22" s="1"/>
    </row>
    <row r="23" spans="1:11" ht="25.8" customHeight="1">
      <c r="C23" s="1"/>
      <c r="J23" s="1"/>
      <c r="K23" s="1"/>
    </row>
    <row r="24" spans="1:11" ht="25.8" customHeight="1">
      <c r="C24" s="1"/>
      <c r="J24" s="1"/>
      <c r="K24" s="1"/>
    </row>
    <row r="25" spans="1:11" ht="25.8" customHeight="1">
      <c r="C25" s="1"/>
      <c r="J25" s="1"/>
      <c r="K25" s="1"/>
    </row>
    <row r="26" spans="1:11" ht="25.8" customHeight="1">
      <c r="C26" s="1"/>
      <c r="J26" s="1"/>
      <c r="K26" s="1"/>
    </row>
    <row r="27" spans="1:11" ht="25.8" customHeight="1">
      <c r="C27" s="1"/>
      <c r="J27" s="1"/>
      <c r="K27" s="1"/>
    </row>
    <row r="28" spans="1:11" ht="25.8" customHeight="1">
      <c r="C28" s="1"/>
      <c r="J28" s="1"/>
      <c r="K28" s="1"/>
    </row>
    <row r="29" spans="1:11" ht="25.8" customHeight="1">
      <c r="A29" s="35"/>
      <c r="B29" s="46"/>
      <c r="C29" s="46"/>
      <c r="J29" s="1"/>
      <c r="K29" s="1"/>
    </row>
    <row r="38" spans="2:8" ht="25.8" customHeight="1">
      <c r="B38" s="17"/>
      <c r="C38" s="17"/>
      <c r="D38" s="12"/>
      <c r="E38" s="12"/>
      <c r="F38" s="12"/>
      <c r="G38" s="12"/>
      <c r="H38" s="12"/>
    </row>
  </sheetData>
  <autoFilter ref="A1:K38" xr:uid="{F22929B8-7140-4FEF-8F7D-3C1EA10F5043}"/>
  <phoneticPr fontId="31" type="noConversion"/>
  <pageMargins left="0.7" right="0.7" top="0.75" bottom="0.75" header="0.3" footer="0.3"/>
  <pageSetup paperSize="9" scale="6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DCD2A-06DE-4D6F-BB14-2E7699A32F68}">
  <sheetPr>
    <pageSetUpPr fitToPage="1"/>
  </sheetPr>
  <dimension ref="A1:N38"/>
  <sheetViews>
    <sheetView workbookViewId="0">
      <selection activeCell="D10" sqref="D10"/>
    </sheetView>
  </sheetViews>
  <sheetFormatPr defaultRowHeight="25.8" customHeight="1"/>
  <cols>
    <col min="1" max="1" width="8.109375" style="1" bestFit="1" customWidth="1"/>
    <col min="2" max="2" width="18.66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4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4" ht="25.8" customHeight="1">
      <c r="A2" s="8" t="s">
        <v>134</v>
      </c>
      <c r="B2" s="8" t="s">
        <v>437</v>
      </c>
      <c r="C2" s="9">
        <v>45707</v>
      </c>
      <c r="D2" s="5">
        <v>10047049</v>
      </c>
      <c r="E2" s="5" t="s">
        <v>131</v>
      </c>
      <c r="F2" s="5" t="s">
        <v>438</v>
      </c>
      <c r="G2" s="4" t="s">
        <v>0</v>
      </c>
      <c r="H2" s="3" t="s">
        <v>132</v>
      </c>
      <c r="I2" s="105">
        <v>30.763999999999999</v>
      </c>
      <c r="J2" s="7">
        <v>45</v>
      </c>
      <c r="K2" s="22">
        <v>1384.38</v>
      </c>
      <c r="L2" s="61">
        <v>83.06</v>
      </c>
      <c r="M2" s="61">
        <v>1467.44</v>
      </c>
    </row>
    <row r="3" spans="1:14" ht="25.8" customHeight="1">
      <c r="A3" s="8" t="s">
        <v>135</v>
      </c>
      <c r="B3" s="8" t="s">
        <v>439</v>
      </c>
      <c r="C3" s="9">
        <v>45707</v>
      </c>
      <c r="D3" s="5">
        <v>10054195</v>
      </c>
      <c r="E3" s="5" t="s">
        <v>440</v>
      </c>
      <c r="F3" s="5" t="s">
        <v>441</v>
      </c>
      <c r="G3" s="4" t="s">
        <v>0</v>
      </c>
      <c r="H3" s="3" t="s">
        <v>132</v>
      </c>
      <c r="I3" s="105">
        <v>31.51</v>
      </c>
      <c r="J3" s="7">
        <v>45</v>
      </c>
      <c r="K3" s="22">
        <v>1417.95</v>
      </c>
      <c r="L3" s="61">
        <v>85.08</v>
      </c>
      <c r="M3" s="61">
        <v>1503.03</v>
      </c>
    </row>
    <row r="4" spans="1:14" ht="25.8" customHeight="1">
      <c r="A4" s="8" t="s">
        <v>136</v>
      </c>
      <c r="B4" s="8" t="s">
        <v>442</v>
      </c>
      <c r="C4" s="9">
        <v>45707</v>
      </c>
      <c r="D4" s="5">
        <v>10053469</v>
      </c>
      <c r="E4" s="5" t="s">
        <v>440</v>
      </c>
      <c r="F4" s="5" t="s">
        <v>228</v>
      </c>
      <c r="G4" s="4" t="s">
        <v>0</v>
      </c>
      <c r="H4" s="3" t="s">
        <v>132</v>
      </c>
      <c r="I4" s="105">
        <v>35.555999999999997</v>
      </c>
      <c r="J4" s="7">
        <v>45</v>
      </c>
      <c r="K4" s="22">
        <v>1600.02</v>
      </c>
      <c r="L4" s="61">
        <v>96</v>
      </c>
      <c r="M4" s="61">
        <v>1696.02</v>
      </c>
    </row>
    <row r="5" spans="1:14" ht="25.8" customHeight="1">
      <c r="A5" s="8" t="s">
        <v>137</v>
      </c>
      <c r="B5" s="8" t="s">
        <v>443</v>
      </c>
      <c r="C5" s="9">
        <v>45707</v>
      </c>
      <c r="D5" s="5">
        <v>10053465</v>
      </c>
      <c r="E5" s="5" t="s">
        <v>131</v>
      </c>
      <c r="F5" s="5" t="s">
        <v>234</v>
      </c>
      <c r="G5" s="4" t="s">
        <v>0</v>
      </c>
      <c r="H5" s="3" t="s">
        <v>132</v>
      </c>
      <c r="I5" s="105">
        <v>33.5</v>
      </c>
      <c r="J5" s="7">
        <v>45</v>
      </c>
      <c r="K5" s="22">
        <v>1507.5</v>
      </c>
      <c r="L5" s="61">
        <v>90.45</v>
      </c>
      <c r="M5" s="61">
        <v>1597.95</v>
      </c>
    </row>
    <row r="6" spans="1:14" ht="25.8" customHeight="1">
      <c r="A6" s="8" t="s">
        <v>138</v>
      </c>
      <c r="B6" s="8" t="s">
        <v>444</v>
      </c>
      <c r="C6" s="9">
        <v>45707</v>
      </c>
      <c r="D6" s="5">
        <v>10053467</v>
      </c>
      <c r="E6" s="5" t="s">
        <v>131</v>
      </c>
      <c r="F6" s="5" t="s">
        <v>438</v>
      </c>
      <c r="G6" s="4" t="s">
        <v>0</v>
      </c>
      <c r="H6" s="3" t="s">
        <v>132</v>
      </c>
      <c r="I6" s="105">
        <v>29.911000000000001</v>
      </c>
      <c r="J6" s="7">
        <v>45</v>
      </c>
      <c r="K6" s="22">
        <v>1346</v>
      </c>
      <c r="L6" s="61">
        <v>80.760000000000005</v>
      </c>
      <c r="M6" s="61">
        <v>1426.76</v>
      </c>
    </row>
    <row r="7" spans="1:14" ht="25.8" customHeight="1">
      <c r="A7" s="8" t="s">
        <v>139</v>
      </c>
      <c r="B7" s="8" t="s">
        <v>445</v>
      </c>
      <c r="C7" s="9">
        <v>45709</v>
      </c>
      <c r="D7" s="5">
        <v>10056635</v>
      </c>
      <c r="E7" s="5" t="s">
        <v>440</v>
      </c>
      <c r="F7" s="5" t="s">
        <v>225</v>
      </c>
      <c r="G7" s="4" t="s">
        <v>0</v>
      </c>
      <c r="H7" s="3" t="s">
        <v>132</v>
      </c>
      <c r="I7" s="105">
        <v>26.141999999999999</v>
      </c>
      <c r="J7" s="7">
        <v>45</v>
      </c>
      <c r="K7" s="22">
        <v>1176.3900000000001</v>
      </c>
      <c r="L7" s="61">
        <v>70.58</v>
      </c>
      <c r="M7" s="61">
        <v>1246.97</v>
      </c>
    </row>
    <row r="8" spans="1:14" ht="25.8" customHeight="1">
      <c r="A8" s="8" t="s">
        <v>140</v>
      </c>
      <c r="B8" s="8" t="s">
        <v>446</v>
      </c>
      <c r="C8" s="9">
        <v>45709</v>
      </c>
      <c r="D8" s="5">
        <v>10057340</v>
      </c>
      <c r="E8" s="5" t="s">
        <v>2</v>
      </c>
      <c r="F8" s="5" t="s">
        <v>447</v>
      </c>
      <c r="G8" s="4" t="s">
        <v>0</v>
      </c>
      <c r="H8" s="3" t="s">
        <v>3</v>
      </c>
      <c r="I8" s="105">
        <v>31.210999999999999</v>
      </c>
      <c r="J8" s="7">
        <v>30</v>
      </c>
      <c r="K8" s="22">
        <v>936.33</v>
      </c>
      <c r="L8" s="61">
        <v>56.18</v>
      </c>
      <c r="M8" s="61">
        <v>992.51</v>
      </c>
      <c r="N8" s="82"/>
    </row>
    <row r="9" spans="1:14" ht="25.8" customHeight="1">
      <c r="A9" s="8" t="s">
        <v>141</v>
      </c>
      <c r="B9" s="8" t="s">
        <v>448</v>
      </c>
      <c r="C9" s="9">
        <v>45709</v>
      </c>
      <c r="D9" s="5">
        <v>10060194</v>
      </c>
      <c r="E9" s="5" t="s">
        <v>449</v>
      </c>
      <c r="F9" s="5" t="s">
        <v>116</v>
      </c>
      <c r="G9" s="4" t="s">
        <v>0</v>
      </c>
      <c r="H9" s="3" t="s">
        <v>3</v>
      </c>
      <c r="I9" s="105">
        <v>29.434999999999999</v>
      </c>
      <c r="J9" s="7">
        <v>30</v>
      </c>
      <c r="K9" s="22">
        <v>883.05</v>
      </c>
      <c r="L9" s="61">
        <v>52.98</v>
      </c>
      <c r="M9" s="61">
        <v>936.03</v>
      </c>
    </row>
    <row r="10" spans="1:14" ht="25.8" customHeight="1">
      <c r="A10" s="8" t="s">
        <v>142</v>
      </c>
      <c r="B10" s="8" t="s">
        <v>450</v>
      </c>
      <c r="C10" s="9">
        <v>45713</v>
      </c>
      <c r="D10" s="5">
        <v>10059662</v>
      </c>
      <c r="E10" s="5" t="s">
        <v>449</v>
      </c>
      <c r="F10" s="5" t="s">
        <v>451</v>
      </c>
      <c r="G10" s="4" t="s">
        <v>0</v>
      </c>
      <c r="H10" s="3" t="s">
        <v>3</v>
      </c>
      <c r="I10" s="105">
        <v>29.669</v>
      </c>
      <c r="J10" s="7">
        <v>30</v>
      </c>
      <c r="K10" s="22">
        <v>890.07</v>
      </c>
      <c r="L10" s="61">
        <v>53.4</v>
      </c>
      <c r="M10" s="61">
        <v>943.47</v>
      </c>
    </row>
    <row r="11" spans="1:14" s="17" customFormat="1" ht="25.8" customHeight="1">
      <c r="A11" s="8" t="s">
        <v>143</v>
      </c>
      <c r="B11" s="8" t="s">
        <v>452</v>
      </c>
      <c r="C11" s="9">
        <v>45713</v>
      </c>
      <c r="D11" s="5">
        <v>10059763</v>
      </c>
      <c r="E11" s="5" t="s">
        <v>106</v>
      </c>
      <c r="F11" s="5" t="s">
        <v>234</v>
      </c>
      <c r="G11" s="4" t="s">
        <v>0</v>
      </c>
      <c r="H11" s="3" t="s">
        <v>306</v>
      </c>
      <c r="I11" s="105">
        <v>28.672000000000001</v>
      </c>
      <c r="J11" s="7">
        <v>48</v>
      </c>
      <c r="K11" s="22">
        <v>1376.26</v>
      </c>
      <c r="L11" s="61">
        <v>82.58</v>
      </c>
      <c r="M11" s="61">
        <v>1458.84</v>
      </c>
    </row>
    <row r="12" spans="1:14" ht="25.8" customHeight="1">
      <c r="J12" s="1"/>
      <c r="K12" s="72">
        <f>SUM(K2:K11)</f>
        <v>12517.949999999999</v>
      </c>
      <c r="L12" s="72">
        <f>SUM(L2:L11)</f>
        <v>751.06999999999994</v>
      </c>
      <c r="M12" s="74">
        <f>SUM(M2:M11)</f>
        <v>13269.02</v>
      </c>
    </row>
    <row r="13" spans="1:14" ht="25.8" customHeight="1">
      <c r="J13" s="1"/>
      <c r="K13" s="1"/>
    </row>
    <row r="14" spans="1:14" ht="25.8" customHeight="1">
      <c r="B14" s="13" t="s">
        <v>39</v>
      </c>
      <c r="C14" s="14"/>
      <c r="D14" s="15"/>
      <c r="E14" s="13" t="s">
        <v>40</v>
      </c>
      <c r="F14" s="16"/>
      <c r="G14" s="16"/>
      <c r="H14" s="13" t="s">
        <v>40</v>
      </c>
      <c r="J14" s="1"/>
      <c r="K14" s="1"/>
    </row>
    <row r="15" spans="1:14" ht="25.8" customHeight="1">
      <c r="B15" s="13" t="s">
        <v>41</v>
      </c>
      <c r="C15" s="14"/>
      <c r="D15" s="15"/>
      <c r="E15" s="13" t="s">
        <v>42</v>
      </c>
      <c r="F15" s="16"/>
      <c r="G15" s="16"/>
      <c r="H15" s="13" t="s">
        <v>43</v>
      </c>
      <c r="J15" s="1"/>
      <c r="K15" s="1"/>
    </row>
    <row r="16" spans="1:14" ht="25.8" customHeight="1">
      <c r="J16" s="1"/>
      <c r="K16" s="1"/>
    </row>
    <row r="17" spans="1:11" ht="25.8" customHeight="1">
      <c r="J17" s="1"/>
      <c r="K17" s="1"/>
    </row>
    <row r="18" spans="1:11" ht="25.8" customHeight="1">
      <c r="C18" s="1"/>
      <c r="J18" s="1"/>
      <c r="K18" s="1"/>
    </row>
    <row r="19" spans="1:11" ht="25.8" customHeight="1">
      <c r="C19" s="1"/>
      <c r="J19" s="1"/>
      <c r="K19" s="1"/>
    </row>
    <row r="20" spans="1:11" ht="25.8" customHeight="1">
      <c r="C20" s="1"/>
      <c r="J20" s="1"/>
      <c r="K20" s="1"/>
    </row>
    <row r="21" spans="1:11" ht="25.8" customHeight="1">
      <c r="C21" s="1"/>
      <c r="J21" s="1"/>
      <c r="K21" s="1"/>
    </row>
    <row r="22" spans="1:11" ht="25.8" customHeight="1">
      <c r="C22" s="1"/>
      <c r="J22" s="1"/>
      <c r="K22" s="1"/>
    </row>
    <row r="23" spans="1:11" ht="25.8" customHeight="1">
      <c r="C23" s="1"/>
      <c r="J23" s="1"/>
      <c r="K23" s="1"/>
    </row>
    <row r="24" spans="1:11" ht="25.8" customHeight="1">
      <c r="C24" s="1"/>
      <c r="J24" s="1"/>
      <c r="K24" s="1"/>
    </row>
    <row r="25" spans="1:11" ht="25.8" customHeight="1">
      <c r="C25" s="1"/>
      <c r="J25" s="1"/>
      <c r="K25" s="1"/>
    </row>
    <row r="26" spans="1:11" ht="25.8" customHeight="1">
      <c r="C26" s="1"/>
      <c r="J26" s="1"/>
      <c r="K26" s="1"/>
    </row>
    <row r="27" spans="1:11" ht="25.8" customHeight="1">
      <c r="C27" s="1"/>
      <c r="J27" s="1"/>
      <c r="K27" s="1"/>
    </row>
    <row r="28" spans="1:11" ht="25.8" customHeight="1">
      <c r="C28" s="1"/>
      <c r="J28" s="1"/>
      <c r="K28" s="1"/>
    </row>
    <row r="29" spans="1:11" ht="25.8" customHeight="1">
      <c r="A29" s="35"/>
      <c r="B29" s="46"/>
      <c r="C29" s="46"/>
      <c r="J29" s="1"/>
      <c r="K29" s="1"/>
    </row>
    <row r="38" spans="2:8" ht="25.8" customHeight="1">
      <c r="B38" s="17"/>
      <c r="C38" s="17"/>
      <c r="D38" s="12"/>
      <c r="E38" s="12"/>
      <c r="F38" s="12"/>
      <c r="G38" s="12"/>
      <c r="H38" s="12"/>
    </row>
  </sheetData>
  <autoFilter ref="A1:K38" xr:uid="{F22929B8-7140-4FEF-8F7D-3C1EA10F5043}"/>
  <phoneticPr fontId="31" type="noConversion"/>
  <pageMargins left="0.7" right="0.7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AA0C9-2F71-4153-89B0-5D0A135BC5F0}">
  <sheetPr>
    <pageSetUpPr fitToPage="1"/>
  </sheetPr>
  <dimension ref="A1:N38"/>
  <sheetViews>
    <sheetView workbookViewId="0">
      <selection activeCell="G16" sqref="G16"/>
    </sheetView>
  </sheetViews>
  <sheetFormatPr defaultRowHeight="25.8" customHeight="1"/>
  <cols>
    <col min="1" max="1" width="8.109375" style="1" bestFit="1" customWidth="1"/>
    <col min="2" max="2" width="18.66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4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4" ht="25.8" customHeight="1">
      <c r="A2" s="8" t="s">
        <v>134</v>
      </c>
      <c r="B2" s="8" t="s">
        <v>428</v>
      </c>
      <c r="C2" s="9">
        <v>45681</v>
      </c>
      <c r="D2" s="5">
        <v>9987271</v>
      </c>
      <c r="E2" s="6" t="s">
        <v>434</v>
      </c>
      <c r="F2" s="5" t="s">
        <v>116</v>
      </c>
      <c r="G2" s="4" t="s">
        <v>0</v>
      </c>
      <c r="H2" s="3" t="s">
        <v>5</v>
      </c>
      <c r="I2" s="105">
        <v>26.75</v>
      </c>
      <c r="J2" s="7">
        <v>44</v>
      </c>
      <c r="K2" s="22">
        <v>1177</v>
      </c>
      <c r="L2" s="61">
        <v>70.62</v>
      </c>
      <c r="M2" s="61">
        <v>1247.6199999999999</v>
      </c>
    </row>
    <row r="3" spans="1:14" ht="25.8" customHeight="1">
      <c r="A3" s="8" t="s">
        <v>135</v>
      </c>
      <c r="B3" s="8" t="s">
        <v>429</v>
      </c>
      <c r="C3" s="9">
        <v>45681</v>
      </c>
      <c r="D3" s="5">
        <v>9997901</v>
      </c>
      <c r="E3" s="6" t="s">
        <v>106</v>
      </c>
      <c r="F3" s="5" t="s">
        <v>435</v>
      </c>
      <c r="G3" s="4" t="s">
        <v>0</v>
      </c>
      <c r="H3" s="3" t="s">
        <v>107</v>
      </c>
      <c r="I3" s="105">
        <v>27.609000000000002</v>
      </c>
      <c r="J3" s="7">
        <v>48</v>
      </c>
      <c r="K3" s="22">
        <v>1325.23</v>
      </c>
      <c r="L3" s="61">
        <v>79.510000000000005</v>
      </c>
      <c r="M3" s="61">
        <v>1404.74</v>
      </c>
    </row>
    <row r="4" spans="1:14" ht="25.8" customHeight="1">
      <c r="A4" s="8" t="s">
        <v>136</v>
      </c>
      <c r="B4" s="8" t="s">
        <v>430</v>
      </c>
      <c r="C4" s="9">
        <v>45681</v>
      </c>
      <c r="D4" s="5">
        <v>9996042</v>
      </c>
      <c r="E4" s="6" t="s">
        <v>106</v>
      </c>
      <c r="F4" s="5" t="s">
        <v>28</v>
      </c>
      <c r="G4" s="4" t="s">
        <v>0</v>
      </c>
      <c r="H4" s="3" t="s">
        <v>107</v>
      </c>
      <c r="I4" s="105">
        <v>27.541</v>
      </c>
      <c r="J4" s="7">
        <v>48</v>
      </c>
      <c r="K4" s="22">
        <v>1321.97</v>
      </c>
      <c r="L4" s="61">
        <v>79.319999999999993</v>
      </c>
      <c r="M4" s="61">
        <v>1401.29</v>
      </c>
    </row>
    <row r="5" spans="1:14" ht="25.8" customHeight="1">
      <c r="A5" s="8" t="s">
        <v>137</v>
      </c>
      <c r="B5" s="8" t="s">
        <v>431</v>
      </c>
      <c r="C5" s="9">
        <v>45681</v>
      </c>
      <c r="D5" s="5">
        <v>10002999</v>
      </c>
      <c r="E5" s="6" t="s">
        <v>106</v>
      </c>
      <c r="F5" s="5" t="s">
        <v>28</v>
      </c>
      <c r="G5" s="4" t="s">
        <v>0</v>
      </c>
      <c r="H5" s="3" t="s">
        <v>107</v>
      </c>
      <c r="I5" s="105">
        <v>26.923999999999999</v>
      </c>
      <c r="J5" s="7">
        <v>48</v>
      </c>
      <c r="K5" s="22">
        <v>1292.3499999999999</v>
      </c>
      <c r="L5" s="61">
        <v>77.540000000000006</v>
      </c>
      <c r="M5" s="61">
        <v>1369.89</v>
      </c>
    </row>
    <row r="6" spans="1:14" ht="25.8" customHeight="1">
      <c r="A6" s="8" t="s">
        <v>138</v>
      </c>
      <c r="B6" s="8" t="s">
        <v>432</v>
      </c>
      <c r="C6" s="9">
        <v>45681</v>
      </c>
      <c r="D6" s="5">
        <v>10006388</v>
      </c>
      <c r="E6" s="6" t="s">
        <v>131</v>
      </c>
      <c r="F6" s="5" t="s">
        <v>322</v>
      </c>
      <c r="G6" s="4" t="s">
        <v>0</v>
      </c>
      <c r="H6" s="3" t="s">
        <v>132</v>
      </c>
      <c r="I6" s="105">
        <v>27.492999999999999</v>
      </c>
      <c r="J6" s="7">
        <v>45</v>
      </c>
      <c r="K6" s="22">
        <v>1237.19</v>
      </c>
      <c r="L6" s="61">
        <v>74.23</v>
      </c>
      <c r="M6" s="61">
        <v>1311.42</v>
      </c>
    </row>
    <row r="7" spans="1:14" ht="25.8" customHeight="1">
      <c r="A7" s="8" t="s">
        <v>139</v>
      </c>
      <c r="B7" s="8" t="s">
        <v>433</v>
      </c>
      <c r="C7" s="9">
        <v>45681</v>
      </c>
      <c r="D7" s="5">
        <v>10006375</v>
      </c>
      <c r="E7" s="6" t="s">
        <v>436</v>
      </c>
      <c r="F7" s="5" t="s">
        <v>435</v>
      </c>
      <c r="G7" s="4" t="s">
        <v>0</v>
      </c>
      <c r="H7" s="3" t="s">
        <v>132</v>
      </c>
      <c r="I7" s="105">
        <v>27.975000000000001</v>
      </c>
      <c r="J7" s="7">
        <v>45</v>
      </c>
      <c r="K7" s="22">
        <v>1258.8800000000001</v>
      </c>
      <c r="L7" s="61">
        <v>75.53</v>
      </c>
      <c r="M7" s="61">
        <v>1334.41</v>
      </c>
    </row>
    <row r="8" spans="1:14" ht="25.8" customHeight="1">
      <c r="C8" s="1"/>
      <c r="E8" s="13"/>
      <c r="F8" s="16"/>
      <c r="G8" s="16"/>
      <c r="H8" s="13"/>
      <c r="J8" s="1"/>
      <c r="K8" s="72">
        <f>SUM(K2:K7)</f>
        <v>7612.62</v>
      </c>
      <c r="L8" s="72">
        <f>SUM(L2:L7)</f>
        <v>456.75</v>
      </c>
      <c r="M8" s="74">
        <f>SUM(M2:M7)</f>
        <v>8069.37</v>
      </c>
      <c r="N8" s="82"/>
    </row>
    <row r="9" spans="1:14" ht="25.8" customHeight="1">
      <c r="C9" s="1"/>
      <c r="J9" s="1"/>
      <c r="K9" s="1"/>
    </row>
    <row r="10" spans="1:14" ht="25.8" customHeight="1">
      <c r="C10" s="1"/>
      <c r="J10" s="1"/>
      <c r="K10" s="1"/>
    </row>
    <row r="11" spans="1:14" s="17" customFormat="1" ht="25.8" customHeight="1">
      <c r="B11" s="13" t="s">
        <v>39</v>
      </c>
      <c r="C11" s="14"/>
      <c r="D11" s="15"/>
      <c r="E11" s="13" t="s">
        <v>40</v>
      </c>
      <c r="F11" s="16"/>
      <c r="G11" s="16"/>
      <c r="H11" s="13" t="s">
        <v>40</v>
      </c>
    </row>
    <row r="12" spans="1:14" ht="25.8" customHeight="1">
      <c r="B12" s="13" t="s">
        <v>41</v>
      </c>
      <c r="C12" s="14"/>
      <c r="D12" s="15"/>
      <c r="E12" s="13" t="s">
        <v>42</v>
      </c>
      <c r="F12" s="16"/>
      <c r="G12" s="16"/>
      <c r="H12" s="13" t="s">
        <v>43</v>
      </c>
      <c r="J12" s="1"/>
      <c r="K12" s="1"/>
    </row>
    <row r="13" spans="1:14" ht="25.8" customHeight="1">
      <c r="J13" s="1"/>
      <c r="K13" s="1"/>
    </row>
    <row r="14" spans="1:14" ht="25.8" customHeight="1">
      <c r="J14" s="1"/>
      <c r="K14" s="1"/>
    </row>
    <row r="15" spans="1:14" ht="25.8" customHeight="1">
      <c r="C15" s="1"/>
      <c r="J15" s="1"/>
      <c r="K15" s="1"/>
    </row>
    <row r="16" spans="1:14" ht="25.8" customHeight="1">
      <c r="C16" s="1"/>
      <c r="J16" s="1"/>
      <c r="K16" s="1"/>
    </row>
    <row r="17" spans="1:11" ht="25.8" customHeight="1">
      <c r="C17" s="1"/>
      <c r="J17" s="1"/>
      <c r="K17" s="1"/>
    </row>
    <row r="18" spans="1:11" ht="25.8" customHeight="1">
      <c r="C18" s="1"/>
      <c r="J18" s="1"/>
      <c r="K18" s="1"/>
    </row>
    <row r="19" spans="1:11" ht="25.8" customHeight="1">
      <c r="C19" s="1"/>
      <c r="J19" s="1"/>
      <c r="K19" s="1"/>
    </row>
    <row r="20" spans="1:11" ht="25.8" customHeight="1">
      <c r="C20" s="1"/>
      <c r="J20" s="1"/>
      <c r="K20" s="1"/>
    </row>
    <row r="21" spans="1:11" ht="25.8" customHeight="1">
      <c r="C21" s="1"/>
      <c r="J21" s="1"/>
      <c r="K21" s="1"/>
    </row>
    <row r="22" spans="1:11" ht="25.8" customHeight="1">
      <c r="C22" s="1"/>
      <c r="J22" s="1"/>
      <c r="K22" s="1"/>
    </row>
    <row r="23" spans="1:11" ht="25.8" customHeight="1">
      <c r="C23" s="1"/>
      <c r="J23" s="1"/>
      <c r="K23" s="1"/>
    </row>
    <row r="24" spans="1:11" ht="25.8" customHeight="1">
      <c r="C24" s="1"/>
      <c r="J24" s="1"/>
      <c r="K24" s="1"/>
    </row>
    <row r="25" spans="1:11" ht="25.8" customHeight="1">
      <c r="C25" s="1"/>
      <c r="J25" s="1"/>
      <c r="K25" s="1"/>
    </row>
    <row r="26" spans="1:11" ht="25.8" customHeight="1">
      <c r="C26" s="1"/>
      <c r="J26" s="1"/>
      <c r="K26" s="1"/>
    </row>
    <row r="27" spans="1:11" ht="25.8" customHeight="1">
      <c r="C27" s="1"/>
      <c r="J27" s="1"/>
      <c r="K27" s="1"/>
    </row>
    <row r="28" spans="1:11" ht="25.8" customHeight="1">
      <c r="C28" s="1"/>
      <c r="J28" s="1"/>
      <c r="K28" s="1"/>
    </row>
    <row r="29" spans="1:11" ht="25.8" customHeight="1">
      <c r="A29" s="35"/>
      <c r="B29" s="46"/>
      <c r="C29" s="46"/>
      <c r="J29" s="1"/>
      <c r="K29" s="1"/>
    </row>
    <row r="38" spans="2:8" ht="25.8" customHeight="1">
      <c r="B38" s="17"/>
      <c r="C38" s="17"/>
      <c r="D38" s="12"/>
      <c r="E38" s="12"/>
      <c r="F38" s="12"/>
      <c r="G38" s="12"/>
      <c r="H38" s="12"/>
    </row>
  </sheetData>
  <autoFilter ref="A1:K38" xr:uid="{F22929B8-7140-4FEF-8F7D-3C1EA10F5043}"/>
  <pageMargins left="0.7" right="0.7" top="0.75" bottom="0.75" header="0.3" footer="0.3"/>
  <pageSetup paperSize="9" scale="6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4E4E1-175E-4CA8-9C53-630888FC761B}">
  <sheetPr>
    <pageSetUpPr fitToPage="1"/>
  </sheetPr>
  <dimension ref="A1:N38"/>
  <sheetViews>
    <sheetView workbookViewId="0">
      <selection activeCell="G11" sqref="G11"/>
    </sheetView>
  </sheetViews>
  <sheetFormatPr defaultRowHeight="25.8" customHeight="1"/>
  <cols>
    <col min="1" max="1" width="8.109375" style="1" bestFit="1" customWidth="1"/>
    <col min="2" max="2" width="18.66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4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4" ht="25.8" customHeight="1">
      <c r="A2" s="8" t="s">
        <v>134</v>
      </c>
      <c r="B2" s="8" t="s">
        <v>453</v>
      </c>
      <c r="C2" s="9">
        <v>45727</v>
      </c>
      <c r="D2" s="5">
        <v>10094384</v>
      </c>
      <c r="E2" s="6" t="s">
        <v>131</v>
      </c>
      <c r="F2" s="5" t="s">
        <v>464</v>
      </c>
      <c r="G2" s="4" t="s">
        <v>0</v>
      </c>
      <c r="H2" s="3" t="s">
        <v>132</v>
      </c>
      <c r="I2" s="105">
        <v>32.229999999999997</v>
      </c>
      <c r="J2" s="7">
        <v>45</v>
      </c>
      <c r="K2" s="22">
        <v>1450.35</v>
      </c>
      <c r="L2" s="61">
        <v>87.02</v>
      </c>
      <c r="M2" s="61">
        <v>1537.37</v>
      </c>
    </row>
    <row r="3" spans="1:14" ht="25.8" customHeight="1">
      <c r="A3" s="8" t="s">
        <v>135</v>
      </c>
      <c r="B3" s="8" t="s">
        <v>454</v>
      </c>
      <c r="C3" s="9">
        <v>45727</v>
      </c>
      <c r="D3" s="5">
        <v>10094655</v>
      </c>
      <c r="E3" s="6" t="s">
        <v>131</v>
      </c>
      <c r="F3" s="5" t="s">
        <v>465</v>
      </c>
      <c r="G3" s="4" t="s">
        <v>0</v>
      </c>
      <c r="H3" s="3" t="s">
        <v>132</v>
      </c>
      <c r="I3" s="105">
        <v>40.573</v>
      </c>
      <c r="J3" s="7">
        <v>45</v>
      </c>
      <c r="K3" s="22">
        <v>1825.79</v>
      </c>
      <c r="L3" s="61">
        <v>109.55</v>
      </c>
      <c r="M3" s="61">
        <v>1935.34</v>
      </c>
    </row>
    <row r="4" spans="1:14" ht="25.8" customHeight="1">
      <c r="A4" s="8" t="s">
        <v>136</v>
      </c>
      <c r="B4" s="8" t="s">
        <v>455</v>
      </c>
      <c r="C4" s="9">
        <v>45727</v>
      </c>
      <c r="D4" s="5">
        <v>10098112</v>
      </c>
      <c r="E4" s="6" t="s">
        <v>131</v>
      </c>
      <c r="F4" s="5" t="s">
        <v>466</v>
      </c>
      <c r="G4" s="4" t="s">
        <v>0</v>
      </c>
      <c r="H4" s="3" t="s">
        <v>132</v>
      </c>
      <c r="I4" s="105">
        <v>28.138000000000002</v>
      </c>
      <c r="J4" s="7">
        <v>45</v>
      </c>
      <c r="K4" s="22">
        <v>1266.21</v>
      </c>
      <c r="L4" s="61">
        <v>75.97</v>
      </c>
      <c r="M4" s="61">
        <v>1342.18</v>
      </c>
    </row>
    <row r="5" spans="1:14" ht="25.8" customHeight="1">
      <c r="A5" s="8" t="s">
        <v>137</v>
      </c>
      <c r="B5" s="8" t="s">
        <v>456</v>
      </c>
      <c r="C5" s="9">
        <v>45727</v>
      </c>
      <c r="D5" s="5">
        <v>10100559</v>
      </c>
      <c r="E5" s="6" t="s">
        <v>190</v>
      </c>
      <c r="F5" s="5" t="s">
        <v>467</v>
      </c>
      <c r="G5" s="4" t="s">
        <v>0</v>
      </c>
      <c r="H5" s="3" t="s">
        <v>3</v>
      </c>
      <c r="I5" s="105">
        <v>27.402999999999999</v>
      </c>
      <c r="J5" s="7">
        <v>30</v>
      </c>
      <c r="K5" s="22">
        <v>822.08999999999992</v>
      </c>
      <c r="L5" s="61">
        <v>49.33</v>
      </c>
      <c r="M5" s="61">
        <v>871.42</v>
      </c>
    </row>
    <row r="6" spans="1:14" ht="25.8" customHeight="1">
      <c r="A6" s="8" t="s">
        <v>138</v>
      </c>
      <c r="B6" s="8" t="s">
        <v>457</v>
      </c>
      <c r="C6" s="9">
        <v>45727</v>
      </c>
      <c r="D6" s="5">
        <v>10100745</v>
      </c>
      <c r="E6" s="6" t="s">
        <v>190</v>
      </c>
      <c r="F6" s="5" t="s">
        <v>468</v>
      </c>
      <c r="G6" s="4" t="s">
        <v>470</v>
      </c>
      <c r="H6" s="3" t="s">
        <v>3</v>
      </c>
      <c r="I6" s="105">
        <v>26.49</v>
      </c>
      <c r="J6" s="7">
        <v>30</v>
      </c>
      <c r="K6" s="22">
        <v>794.69999999999993</v>
      </c>
      <c r="L6" s="61">
        <v>47.68</v>
      </c>
      <c r="M6" s="61">
        <v>842.37999999999988</v>
      </c>
    </row>
    <row r="7" spans="1:14" ht="25.8" customHeight="1">
      <c r="A7" s="8" t="s">
        <v>139</v>
      </c>
      <c r="B7" s="8" t="s">
        <v>458</v>
      </c>
      <c r="C7" s="9">
        <v>45727</v>
      </c>
      <c r="D7" s="5">
        <v>10105124</v>
      </c>
      <c r="E7" s="6" t="s">
        <v>106</v>
      </c>
      <c r="F7" s="5" t="s">
        <v>358</v>
      </c>
      <c r="G7" s="4" t="s">
        <v>0</v>
      </c>
      <c r="H7" s="3" t="s">
        <v>107</v>
      </c>
      <c r="I7" s="105">
        <v>36.905999999999999</v>
      </c>
      <c r="J7" s="7">
        <v>48</v>
      </c>
      <c r="K7" s="22">
        <v>1771.4879999999998</v>
      </c>
      <c r="L7" s="61">
        <v>106.29</v>
      </c>
      <c r="M7" s="61">
        <v>1877.7779999999998</v>
      </c>
    </row>
    <row r="8" spans="1:14" ht="25.8" customHeight="1">
      <c r="A8" s="8" t="s">
        <v>140</v>
      </c>
      <c r="B8" s="8" t="s">
        <v>459</v>
      </c>
      <c r="C8" s="9">
        <v>45737</v>
      </c>
      <c r="D8" s="5">
        <v>10116107</v>
      </c>
      <c r="E8" s="6" t="s">
        <v>106</v>
      </c>
      <c r="F8" s="5" t="s">
        <v>358</v>
      </c>
      <c r="G8" s="4" t="s">
        <v>0</v>
      </c>
      <c r="H8" s="3" t="s">
        <v>107</v>
      </c>
      <c r="I8" s="105">
        <v>33.450000000000003</v>
      </c>
      <c r="J8" s="7">
        <v>48</v>
      </c>
      <c r="K8" s="22">
        <v>1605.6000000000001</v>
      </c>
      <c r="L8" s="61">
        <v>96.34</v>
      </c>
      <c r="M8" s="61">
        <v>1701.94</v>
      </c>
      <c r="N8" s="82"/>
    </row>
    <row r="9" spans="1:14" ht="25.8" customHeight="1">
      <c r="A9" s="8" t="s">
        <v>141</v>
      </c>
      <c r="B9" s="8" t="s">
        <v>460</v>
      </c>
      <c r="C9" s="9">
        <v>45737</v>
      </c>
      <c r="D9" s="5">
        <v>10115592</v>
      </c>
      <c r="E9" s="6" t="s">
        <v>463</v>
      </c>
      <c r="F9" s="5" t="s">
        <v>469</v>
      </c>
      <c r="G9" s="4" t="s">
        <v>0</v>
      </c>
      <c r="H9" s="3" t="s">
        <v>471</v>
      </c>
      <c r="I9" s="105">
        <v>30.167000000000002</v>
      </c>
      <c r="J9" s="7">
        <v>39</v>
      </c>
      <c r="K9" s="22">
        <v>1176.5130000000001</v>
      </c>
      <c r="L9" s="61">
        <v>70.59</v>
      </c>
      <c r="M9" s="61">
        <v>1247.1030000000001</v>
      </c>
    </row>
    <row r="10" spans="1:14" ht="25.8" customHeight="1">
      <c r="A10" s="8" t="s">
        <v>142</v>
      </c>
      <c r="B10" s="8" t="s">
        <v>461</v>
      </c>
      <c r="C10" s="9">
        <v>45741</v>
      </c>
      <c r="D10" s="5">
        <v>10160864</v>
      </c>
      <c r="E10" s="6" t="s">
        <v>106</v>
      </c>
      <c r="F10" s="5" t="s">
        <v>228</v>
      </c>
      <c r="G10" s="4" t="s">
        <v>0</v>
      </c>
      <c r="H10" s="3" t="s">
        <v>107</v>
      </c>
      <c r="I10" s="105">
        <v>28.904</v>
      </c>
      <c r="J10" s="7">
        <v>48</v>
      </c>
      <c r="K10" s="22">
        <v>1387.3920000000001</v>
      </c>
      <c r="L10" s="61">
        <v>83.24</v>
      </c>
      <c r="M10" s="61">
        <v>1470.6320000000001</v>
      </c>
    </row>
    <row r="11" spans="1:14" s="17" customFormat="1" ht="25.8" customHeight="1">
      <c r="A11" s="8" t="s">
        <v>143</v>
      </c>
      <c r="B11" s="8" t="s">
        <v>462</v>
      </c>
      <c r="C11" s="9">
        <v>45741</v>
      </c>
      <c r="D11" s="5">
        <v>10161324</v>
      </c>
      <c r="E11" s="6" t="s">
        <v>131</v>
      </c>
      <c r="F11" s="5" t="s">
        <v>464</v>
      </c>
      <c r="G11" s="4" t="s">
        <v>0</v>
      </c>
      <c r="H11" s="3" t="s">
        <v>132</v>
      </c>
      <c r="I11" s="105">
        <v>27.452999999999999</v>
      </c>
      <c r="J11" s="7">
        <v>45</v>
      </c>
      <c r="K11" s="22">
        <v>1235.385</v>
      </c>
      <c r="L11" s="61">
        <v>74.12</v>
      </c>
      <c r="M11" s="61">
        <v>1309.5050000000001</v>
      </c>
    </row>
    <row r="12" spans="1:14" ht="25.8" customHeight="1">
      <c r="J12" s="1"/>
      <c r="K12" s="72">
        <f>SUM(K2:K11)</f>
        <v>13335.518000000002</v>
      </c>
      <c r="L12" s="72">
        <f>SUM(L2:L11)</f>
        <v>800.13</v>
      </c>
      <c r="M12" s="107">
        <f>SUM(M2:M11)</f>
        <v>14135.648000000001</v>
      </c>
    </row>
    <row r="13" spans="1:14" ht="25.8" customHeight="1">
      <c r="J13" s="1"/>
      <c r="K13" s="1"/>
    </row>
    <row r="14" spans="1:14" ht="25.8" customHeight="1">
      <c r="B14" s="13" t="s">
        <v>39</v>
      </c>
      <c r="C14" s="14"/>
      <c r="D14" s="15"/>
      <c r="E14" s="13" t="s">
        <v>40</v>
      </c>
      <c r="F14" s="16"/>
      <c r="G14" s="16"/>
      <c r="H14" s="13" t="s">
        <v>40</v>
      </c>
      <c r="J14" s="1"/>
      <c r="K14" s="1"/>
    </row>
    <row r="15" spans="1:14" ht="25.8" customHeight="1">
      <c r="B15" s="13" t="s">
        <v>41</v>
      </c>
      <c r="C15" s="14"/>
      <c r="D15" s="15"/>
      <c r="E15" s="13" t="s">
        <v>42</v>
      </c>
      <c r="F15" s="16"/>
      <c r="G15" s="16"/>
      <c r="H15" s="13" t="s">
        <v>43</v>
      </c>
      <c r="J15" s="1"/>
      <c r="K15" s="106" t="s">
        <v>56</v>
      </c>
    </row>
    <row r="16" spans="1:14" ht="25.8" customHeight="1">
      <c r="J16" s="1"/>
      <c r="K16" s="1"/>
    </row>
    <row r="17" spans="1:11" ht="25.8" customHeight="1">
      <c r="J17" s="1"/>
      <c r="K17" s="1"/>
    </row>
    <row r="18" spans="1:11" ht="25.8" customHeight="1">
      <c r="C18" s="1"/>
      <c r="J18" s="1"/>
      <c r="K18" s="1"/>
    </row>
    <row r="19" spans="1:11" ht="25.8" customHeight="1">
      <c r="C19" s="1"/>
      <c r="J19" s="1"/>
      <c r="K19" s="1"/>
    </row>
    <row r="20" spans="1:11" ht="25.8" customHeight="1">
      <c r="C20" s="1"/>
      <c r="J20" s="1"/>
      <c r="K20" s="1"/>
    </row>
    <row r="21" spans="1:11" ht="25.8" customHeight="1">
      <c r="C21" s="1"/>
      <c r="J21" s="1"/>
      <c r="K21" s="1"/>
    </row>
    <row r="22" spans="1:11" ht="25.8" customHeight="1">
      <c r="C22" s="1"/>
      <c r="J22" s="1"/>
      <c r="K22" s="1"/>
    </row>
    <row r="23" spans="1:11" ht="25.8" customHeight="1">
      <c r="C23" s="1"/>
      <c r="J23" s="1"/>
      <c r="K23" s="1"/>
    </row>
    <row r="24" spans="1:11" ht="25.8" customHeight="1">
      <c r="C24" s="1"/>
      <c r="J24" s="1"/>
      <c r="K24" s="1"/>
    </row>
    <row r="25" spans="1:11" ht="25.8" customHeight="1">
      <c r="C25" s="1"/>
      <c r="J25" s="1"/>
      <c r="K25" s="1"/>
    </row>
    <row r="26" spans="1:11" ht="25.8" customHeight="1">
      <c r="C26" s="1"/>
      <c r="J26" s="1"/>
      <c r="K26" s="1"/>
    </row>
    <row r="27" spans="1:11" ht="25.8" customHeight="1">
      <c r="C27" s="1"/>
      <c r="J27" s="1"/>
      <c r="K27" s="1"/>
    </row>
    <row r="28" spans="1:11" ht="25.8" customHeight="1">
      <c r="C28" s="1"/>
      <c r="J28" s="1"/>
      <c r="K28" s="1"/>
    </row>
    <row r="29" spans="1:11" ht="25.8" customHeight="1">
      <c r="A29" s="35"/>
      <c r="B29" s="46"/>
      <c r="C29" s="46"/>
      <c r="J29" s="1"/>
      <c r="K29" s="1"/>
    </row>
    <row r="38" spans="2:8" ht="25.8" customHeight="1">
      <c r="B38" s="17"/>
      <c r="C38" s="17"/>
      <c r="D38" s="12"/>
      <c r="E38" s="12"/>
      <c r="F38" s="12"/>
      <c r="G38" s="12"/>
      <c r="H38" s="12"/>
    </row>
  </sheetData>
  <autoFilter ref="A1:K38" xr:uid="{F22929B8-7140-4FEF-8F7D-3C1EA10F5043}"/>
  <phoneticPr fontId="31" type="noConversion"/>
  <pageMargins left="0.7" right="0.7" top="0.75" bottom="0.75" header="0.3" footer="0.3"/>
  <pageSetup paperSize="9" scale="64" orientation="landscape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748E1-83D4-49C9-8B50-70F2DBBB3F58}">
  <sheetPr>
    <pageSetUpPr fitToPage="1"/>
  </sheetPr>
  <dimension ref="A1:M32"/>
  <sheetViews>
    <sheetView workbookViewId="0">
      <selection activeCell="A6" sqref="A6"/>
    </sheetView>
  </sheetViews>
  <sheetFormatPr defaultRowHeight="25.8" customHeight="1"/>
  <cols>
    <col min="1" max="1" width="8.109375" style="1" bestFit="1" customWidth="1"/>
    <col min="2" max="2" width="18.66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3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3" ht="25.8" customHeight="1">
      <c r="A2" s="8" t="s">
        <v>134</v>
      </c>
      <c r="B2" s="8" t="s">
        <v>481</v>
      </c>
      <c r="C2" s="9">
        <v>45762</v>
      </c>
      <c r="D2" s="5">
        <v>10217446</v>
      </c>
      <c r="E2" s="6" t="s">
        <v>106</v>
      </c>
      <c r="F2" s="5" t="s">
        <v>347</v>
      </c>
      <c r="G2" s="4" t="s">
        <v>0</v>
      </c>
      <c r="H2" s="3" t="s">
        <v>107</v>
      </c>
      <c r="I2" s="105">
        <v>27.991</v>
      </c>
      <c r="J2" s="7">
        <v>48</v>
      </c>
      <c r="K2" s="61">
        <v>1343.57</v>
      </c>
      <c r="L2" s="61">
        <v>80.61</v>
      </c>
      <c r="M2" s="61">
        <v>1424.1799999999998</v>
      </c>
    </row>
    <row r="3" spans="1:13" ht="25.8" customHeight="1">
      <c r="A3" s="8" t="s">
        <v>135</v>
      </c>
      <c r="B3" s="8" t="s">
        <v>482</v>
      </c>
      <c r="C3" s="9">
        <v>45763</v>
      </c>
      <c r="D3" s="5">
        <v>10226066</v>
      </c>
      <c r="E3" s="6" t="s">
        <v>131</v>
      </c>
      <c r="F3" s="5" t="s">
        <v>486</v>
      </c>
      <c r="G3" s="4" t="s">
        <v>0</v>
      </c>
      <c r="H3" s="3" t="s">
        <v>132</v>
      </c>
      <c r="I3" s="105">
        <v>30.036000000000001</v>
      </c>
      <c r="J3" s="7">
        <v>45</v>
      </c>
      <c r="K3" s="61">
        <v>1351.62</v>
      </c>
      <c r="L3" s="61">
        <v>81.099999999999994</v>
      </c>
      <c r="M3" s="61">
        <v>1432.7199999999998</v>
      </c>
    </row>
    <row r="4" spans="1:13" ht="25.8" customHeight="1">
      <c r="A4" s="8" t="s">
        <v>136</v>
      </c>
      <c r="B4" s="8" t="s">
        <v>483</v>
      </c>
      <c r="C4" s="9">
        <v>45769</v>
      </c>
      <c r="D4" s="5">
        <v>10363160</v>
      </c>
      <c r="E4" s="6" t="s">
        <v>440</v>
      </c>
      <c r="F4" s="5" t="s">
        <v>486</v>
      </c>
      <c r="G4" s="4" t="s">
        <v>0</v>
      </c>
      <c r="H4" s="3" t="s">
        <v>132</v>
      </c>
      <c r="I4" s="105">
        <v>34.746000000000002</v>
      </c>
      <c r="J4" s="7">
        <v>45</v>
      </c>
      <c r="K4" s="61">
        <v>1563.57</v>
      </c>
      <c r="L4" s="61">
        <v>93.81</v>
      </c>
      <c r="M4" s="61">
        <v>1657.3799999999999</v>
      </c>
    </row>
    <row r="5" spans="1:13" ht="25.8" customHeight="1">
      <c r="A5" s="8" t="s">
        <v>137</v>
      </c>
      <c r="B5" s="8" t="s">
        <v>484</v>
      </c>
      <c r="C5" s="9">
        <v>45772</v>
      </c>
      <c r="D5" s="5">
        <v>10267272</v>
      </c>
      <c r="E5" s="6" t="s">
        <v>440</v>
      </c>
      <c r="F5" s="5" t="s">
        <v>200</v>
      </c>
      <c r="G5" s="4" t="s">
        <v>0</v>
      </c>
      <c r="H5" s="3" t="s">
        <v>132</v>
      </c>
      <c r="I5" s="105">
        <v>28.498000000000001</v>
      </c>
      <c r="J5" s="7">
        <v>45</v>
      </c>
      <c r="K5" s="61">
        <v>1282.4100000000001</v>
      </c>
      <c r="L5" s="61">
        <v>76.94</v>
      </c>
      <c r="M5" s="61">
        <v>1359.3500000000001</v>
      </c>
    </row>
    <row r="6" spans="1:13" ht="25.8" customHeight="1">
      <c r="A6" s="8" t="s">
        <v>138</v>
      </c>
      <c r="B6" s="8" t="s">
        <v>485</v>
      </c>
      <c r="C6" s="9">
        <v>45775</v>
      </c>
      <c r="D6" s="5">
        <v>10275527</v>
      </c>
      <c r="E6" s="6" t="s">
        <v>106</v>
      </c>
      <c r="F6" s="5" t="s">
        <v>464</v>
      </c>
      <c r="G6" s="4" t="s">
        <v>0</v>
      </c>
      <c r="H6" s="3" t="s">
        <v>107</v>
      </c>
      <c r="I6" s="105">
        <v>32.39</v>
      </c>
      <c r="J6" s="7">
        <v>48</v>
      </c>
      <c r="K6" s="61">
        <v>1554.72</v>
      </c>
      <c r="L6" s="61">
        <v>93.28</v>
      </c>
      <c r="M6" s="61">
        <v>1648</v>
      </c>
    </row>
    <row r="7" spans="1:13" ht="25.8" customHeight="1">
      <c r="J7" s="1"/>
      <c r="K7" s="108" t="s">
        <v>56</v>
      </c>
      <c r="L7" s="108" t="s">
        <v>56</v>
      </c>
      <c r="M7" s="110">
        <v>7521.63</v>
      </c>
    </row>
    <row r="8" spans="1:13" ht="25.8" customHeight="1">
      <c r="B8" s="13" t="s">
        <v>39</v>
      </c>
      <c r="C8" s="14"/>
      <c r="D8" s="15"/>
      <c r="E8" s="13" t="s">
        <v>40</v>
      </c>
      <c r="F8" s="16"/>
      <c r="G8" s="16"/>
      <c r="H8" s="13" t="s">
        <v>40</v>
      </c>
      <c r="J8" s="1"/>
      <c r="K8" s="1"/>
      <c r="M8" s="111" t="s">
        <v>56</v>
      </c>
    </row>
    <row r="9" spans="1:13" ht="25.8" customHeight="1">
      <c r="B9" s="13" t="s">
        <v>41</v>
      </c>
      <c r="C9" s="14"/>
      <c r="D9" s="15"/>
      <c r="E9" s="13" t="s">
        <v>42</v>
      </c>
      <c r="F9" s="16"/>
      <c r="G9" s="16"/>
      <c r="H9" s="13" t="s">
        <v>43</v>
      </c>
      <c r="J9" s="1"/>
      <c r="K9" s="106" t="s">
        <v>56</v>
      </c>
      <c r="M9" s="109" t="s">
        <v>56</v>
      </c>
    </row>
    <row r="10" spans="1:13" ht="25.8" customHeight="1">
      <c r="J10" s="1"/>
      <c r="K10" s="1"/>
      <c r="M10" s="112" t="s">
        <v>56</v>
      </c>
    </row>
    <row r="11" spans="1:13" ht="25.8" customHeight="1">
      <c r="J11" s="1"/>
      <c r="K11" s="1"/>
    </row>
    <row r="12" spans="1:13" ht="25.8" customHeight="1">
      <c r="C12" s="1"/>
      <c r="J12" s="1"/>
      <c r="K12" s="1"/>
    </row>
    <row r="13" spans="1:13" ht="25.8" customHeight="1">
      <c r="C13" s="1"/>
      <c r="J13" s="1"/>
      <c r="K13" s="1"/>
    </row>
    <row r="14" spans="1:13" ht="25.8" customHeight="1">
      <c r="C14" s="1"/>
      <c r="J14" s="1"/>
      <c r="K14" s="1"/>
    </row>
    <row r="15" spans="1:13" ht="25.8" customHeight="1">
      <c r="C15" s="1"/>
      <c r="J15" s="1"/>
      <c r="K15" s="1"/>
    </row>
    <row r="16" spans="1:13" ht="25.8" customHeight="1">
      <c r="C16" s="1"/>
      <c r="J16" s="1"/>
      <c r="K16" s="1"/>
    </row>
    <row r="17" spans="1:11" ht="25.8" customHeight="1">
      <c r="C17" s="1"/>
      <c r="J17" s="1"/>
      <c r="K17" s="1"/>
    </row>
    <row r="18" spans="1:11" ht="25.8" customHeight="1">
      <c r="C18" s="1"/>
      <c r="J18" s="1"/>
      <c r="K18" s="1"/>
    </row>
    <row r="19" spans="1:11" ht="25.8" customHeight="1">
      <c r="C19" s="1"/>
      <c r="J19" s="1"/>
      <c r="K19" s="1"/>
    </row>
    <row r="20" spans="1:11" ht="25.8" customHeight="1">
      <c r="C20" s="1"/>
      <c r="J20" s="1"/>
      <c r="K20" s="1"/>
    </row>
    <row r="21" spans="1:11" ht="25.8" customHeight="1">
      <c r="C21" s="1"/>
      <c r="J21" s="1"/>
      <c r="K21" s="1"/>
    </row>
    <row r="22" spans="1:11" ht="25.8" customHeight="1">
      <c r="C22" s="1"/>
      <c r="J22" s="1"/>
      <c r="K22" s="1"/>
    </row>
    <row r="23" spans="1:11" ht="25.8" customHeight="1">
      <c r="A23" s="35"/>
      <c r="B23" s="46"/>
      <c r="C23" s="46"/>
      <c r="J23" s="1"/>
      <c r="K23" s="1"/>
    </row>
    <row r="32" spans="1:11" ht="25.8" customHeight="1">
      <c r="B32" s="17"/>
      <c r="C32" s="17"/>
      <c r="D32" s="12"/>
      <c r="E32" s="12"/>
      <c r="F32" s="12"/>
      <c r="G32" s="12"/>
      <c r="H32" s="12"/>
    </row>
  </sheetData>
  <autoFilter ref="A1:K32" xr:uid="{F22929B8-7140-4FEF-8F7D-3C1EA10F5043}"/>
  <phoneticPr fontId="31" type="noConversion"/>
  <pageMargins left="0.7" right="0.7" top="0.75" bottom="0.75" header="0.3" footer="0.3"/>
  <pageSetup paperSize="9" scale="6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16E7C-EEAF-4B4D-8CCC-977CAFA31606}">
  <sheetPr>
    <pageSetUpPr fitToPage="1"/>
  </sheetPr>
  <dimension ref="A1:M33"/>
  <sheetViews>
    <sheetView topLeftCell="C1" workbookViewId="0">
      <selection activeCell="N4" sqref="N4"/>
    </sheetView>
  </sheetViews>
  <sheetFormatPr defaultRowHeight="25.8" customHeight="1"/>
  <cols>
    <col min="1" max="1" width="8.109375" style="1" bestFit="1" customWidth="1"/>
    <col min="2" max="2" width="18.66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3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3" ht="25.8" customHeight="1">
      <c r="A2" s="8" t="s">
        <v>134</v>
      </c>
      <c r="B2" s="8" t="s">
        <v>472</v>
      </c>
      <c r="C2" s="9">
        <v>45797</v>
      </c>
      <c r="D2" s="5">
        <v>10312639</v>
      </c>
      <c r="E2" s="6" t="s">
        <v>106</v>
      </c>
      <c r="F2" s="5" t="s">
        <v>228</v>
      </c>
      <c r="G2" s="4" t="s">
        <v>0</v>
      </c>
      <c r="H2" s="3" t="s">
        <v>107</v>
      </c>
      <c r="I2" s="105">
        <v>27.045000000000002</v>
      </c>
      <c r="J2" s="7">
        <v>48</v>
      </c>
      <c r="K2" s="22">
        <v>1298.1600000000001</v>
      </c>
      <c r="L2" s="61">
        <v>77.89</v>
      </c>
      <c r="M2" s="61">
        <v>1376.05</v>
      </c>
    </row>
    <row r="3" spans="1:13" ht="25.8" customHeight="1">
      <c r="A3" s="8" t="s">
        <v>135</v>
      </c>
      <c r="B3" s="8" t="s">
        <v>473</v>
      </c>
      <c r="C3" s="9">
        <v>45797</v>
      </c>
      <c r="D3" s="5">
        <v>10345837</v>
      </c>
      <c r="E3" s="6" t="s">
        <v>478</v>
      </c>
      <c r="F3" s="5" t="s">
        <v>6</v>
      </c>
      <c r="G3" s="4" t="s">
        <v>0</v>
      </c>
      <c r="H3" s="3" t="s">
        <v>132</v>
      </c>
      <c r="I3" s="105">
        <v>34.002000000000002</v>
      </c>
      <c r="J3" s="7">
        <v>45</v>
      </c>
      <c r="K3" s="22">
        <v>1530.09</v>
      </c>
      <c r="L3" s="61">
        <v>91.81</v>
      </c>
      <c r="M3" s="61">
        <v>1621.9</v>
      </c>
    </row>
    <row r="4" spans="1:13" ht="25.8" customHeight="1">
      <c r="A4" s="8" t="s">
        <v>136</v>
      </c>
      <c r="B4" s="8" t="s">
        <v>474</v>
      </c>
      <c r="C4" s="9">
        <v>45800</v>
      </c>
      <c r="D4" s="5">
        <v>10357032</v>
      </c>
      <c r="E4" s="6" t="s">
        <v>478</v>
      </c>
      <c r="F4" s="5" t="s">
        <v>358</v>
      </c>
      <c r="G4" s="4" t="s">
        <v>0</v>
      </c>
      <c r="H4" s="3" t="s">
        <v>132</v>
      </c>
      <c r="I4" s="105">
        <v>34.469000000000001</v>
      </c>
      <c r="J4" s="7">
        <v>45</v>
      </c>
      <c r="K4" s="22">
        <v>1551.105</v>
      </c>
      <c r="L4" s="61">
        <v>93.07</v>
      </c>
      <c r="M4" s="61">
        <v>1644.18</v>
      </c>
    </row>
    <row r="5" spans="1:13" ht="25.8" customHeight="1">
      <c r="A5" s="8" t="s">
        <v>137</v>
      </c>
      <c r="B5" s="8" t="s">
        <v>475</v>
      </c>
      <c r="C5" s="9">
        <v>45800</v>
      </c>
      <c r="D5" s="5">
        <v>10362246</v>
      </c>
      <c r="E5" s="6" t="s">
        <v>258</v>
      </c>
      <c r="F5" s="5" t="s">
        <v>479</v>
      </c>
      <c r="G5" s="4" t="s">
        <v>0</v>
      </c>
      <c r="H5" s="3" t="s">
        <v>132</v>
      </c>
      <c r="I5" s="105">
        <v>28.658999999999999</v>
      </c>
      <c r="J5" s="7">
        <v>45</v>
      </c>
      <c r="K5" s="22">
        <v>1289.655</v>
      </c>
      <c r="L5" s="61">
        <v>77.38</v>
      </c>
      <c r="M5" s="61">
        <v>1367.04</v>
      </c>
    </row>
    <row r="6" spans="1:13" ht="25.8" customHeight="1">
      <c r="A6" s="8" t="s">
        <v>138</v>
      </c>
      <c r="B6" s="8" t="s">
        <v>476</v>
      </c>
      <c r="C6" s="9">
        <v>45800</v>
      </c>
      <c r="D6" s="5">
        <v>10374937</v>
      </c>
      <c r="E6" s="6" t="s">
        <v>106</v>
      </c>
      <c r="F6" s="5" t="s">
        <v>480</v>
      </c>
      <c r="G6" s="4" t="s">
        <v>0</v>
      </c>
      <c r="H6" s="3" t="s">
        <v>107</v>
      </c>
      <c r="I6" s="105">
        <v>35.146000000000001</v>
      </c>
      <c r="J6" s="7">
        <v>48</v>
      </c>
      <c r="K6" s="22">
        <v>1687.01</v>
      </c>
      <c r="L6" s="61">
        <v>101.22</v>
      </c>
      <c r="M6" s="61">
        <v>1788.23</v>
      </c>
    </row>
    <row r="7" spans="1:13" ht="25.8" customHeight="1">
      <c r="A7" s="8" t="s">
        <v>139</v>
      </c>
      <c r="B7" s="8" t="s">
        <v>477</v>
      </c>
      <c r="C7" s="9">
        <v>45804</v>
      </c>
      <c r="D7" s="5">
        <v>10378628</v>
      </c>
      <c r="E7" s="6" t="s">
        <v>106</v>
      </c>
      <c r="F7" s="5" t="s">
        <v>464</v>
      </c>
      <c r="G7" s="4" t="s">
        <v>0</v>
      </c>
      <c r="H7" s="3" t="s">
        <v>107</v>
      </c>
      <c r="I7" s="105">
        <v>28.03</v>
      </c>
      <c r="J7" s="7">
        <v>48</v>
      </c>
      <c r="K7" s="22">
        <v>1345.44</v>
      </c>
      <c r="L7" s="61">
        <v>80.73</v>
      </c>
      <c r="M7" s="61">
        <v>1426.17</v>
      </c>
    </row>
    <row r="8" spans="1:13" ht="25.8" customHeight="1">
      <c r="A8" s="8" t="s">
        <v>140</v>
      </c>
      <c r="B8" s="8" t="s">
        <v>487</v>
      </c>
      <c r="C8" s="9">
        <v>45807</v>
      </c>
      <c r="D8" s="5">
        <v>10400080</v>
      </c>
      <c r="E8" s="6" t="s">
        <v>106</v>
      </c>
      <c r="F8" s="5" t="s">
        <v>358</v>
      </c>
      <c r="G8" s="4" t="s">
        <v>0</v>
      </c>
      <c r="H8" s="3" t="s">
        <v>107</v>
      </c>
      <c r="I8" s="105">
        <v>28.143999999999998</v>
      </c>
      <c r="J8" s="7">
        <v>48</v>
      </c>
      <c r="K8" s="22">
        <v>1350.91</v>
      </c>
      <c r="L8" s="61">
        <v>81.05</v>
      </c>
      <c r="M8" s="61">
        <v>1431.96</v>
      </c>
    </row>
    <row r="9" spans="1:13" ht="25.8" customHeight="1">
      <c r="J9" s="1"/>
      <c r="K9" s="1"/>
      <c r="M9" s="113">
        <v>10655.53</v>
      </c>
    </row>
    <row r="10" spans="1:13" ht="25.8" customHeight="1">
      <c r="J10" s="1"/>
      <c r="K10" s="106" t="s">
        <v>56</v>
      </c>
      <c r="M10" s="109" t="s">
        <v>56</v>
      </c>
    </row>
    <row r="11" spans="1:13" ht="25.8" customHeight="1">
      <c r="B11" s="13" t="s">
        <v>39</v>
      </c>
      <c r="C11" s="14"/>
      <c r="D11" s="15"/>
      <c r="E11" s="13" t="s">
        <v>40</v>
      </c>
      <c r="F11" s="16"/>
      <c r="G11" s="16"/>
      <c r="H11" s="13" t="s">
        <v>40</v>
      </c>
      <c r="J11" s="1"/>
      <c r="K11" s="1"/>
      <c r="M11" s="114" t="s">
        <v>56</v>
      </c>
    </row>
    <row r="12" spans="1:13" ht="25.8" customHeight="1">
      <c r="B12" s="13" t="s">
        <v>41</v>
      </c>
      <c r="C12" s="14"/>
      <c r="D12" s="15"/>
      <c r="E12" s="13" t="s">
        <v>42</v>
      </c>
      <c r="F12" s="16"/>
      <c r="G12" s="16"/>
      <c r="H12" s="13" t="s">
        <v>43</v>
      </c>
      <c r="J12" s="1"/>
      <c r="K12" s="1"/>
      <c r="M12" s="114" t="s">
        <v>56</v>
      </c>
    </row>
    <row r="13" spans="1:13" ht="25.8" customHeight="1">
      <c r="C13" s="1"/>
      <c r="J13" s="1"/>
      <c r="K13" s="1"/>
    </row>
    <row r="14" spans="1:13" ht="25.8" customHeight="1">
      <c r="C14" s="1"/>
      <c r="J14" s="1"/>
      <c r="K14" s="1"/>
    </row>
    <row r="15" spans="1:13" ht="25.8" customHeight="1">
      <c r="C15" s="1"/>
      <c r="J15" s="1"/>
      <c r="K15" s="1"/>
    </row>
    <row r="16" spans="1:13" ht="25.8" customHeight="1">
      <c r="C16" s="1"/>
      <c r="J16" s="1"/>
      <c r="K16" s="1"/>
    </row>
    <row r="17" spans="1:11" ht="25.8" customHeight="1">
      <c r="C17" s="1"/>
      <c r="J17" s="1"/>
      <c r="K17" s="1"/>
    </row>
    <row r="18" spans="1:11" ht="25.8" customHeight="1">
      <c r="C18" s="1"/>
      <c r="J18" s="1"/>
      <c r="K18" s="1"/>
    </row>
    <row r="19" spans="1:11" ht="25.8" customHeight="1">
      <c r="C19" s="1"/>
      <c r="J19" s="1"/>
      <c r="K19" s="1"/>
    </row>
    <row r="20" spans="1:11" ht="25.8" customHeight="1">
      <c r="C20" s="1"/>
      <c r="J20" s="1"/>
      <c r="K20" s="1"/>
    </row>
    <row r="21" spans="1:11" ht="25.8" customHeight="1">
      <c r="C21" s="1"/>
      <c r="J21" s="1"/>
      <c r="K21" s="1"/>
    </row>
    <row r="22" spans="1:11" ht="25.8" customHeight="1">
      <c r="C22" s="1"/>
      <c r="J22" s="1"/>
      <c r="K22" s="1"/>
    </row>
    <row r="23" spans="1:11" ht="25.8" customHeight="1">
      <c r="C23" s="1"/>
      <c r="J23" s="1"/>
      <c r="K23" s="1"/>
    </row>
    <row r="24" spans="1:11" ht="25.8" customHeight="1">
      <c r="A24" s="35"/>
      <c r="B24" s="46"/>
      <c r="C24" s="46"/>
      <c r="J24" s="1"/>
      <c r="K24" s="1"/>
    </row>
    <row r="33" spans="2:8" ht="25.8" customHeight="1">
      <c r="B33" s="17"/>
      <c r="C33" s="17"/>
      <c r="D33" s="12"/>
      <c r="E33" s="12"/>
      <c r="F33" s="12"/>
      <c r="G33" s="12"/>
      <c r="H33" s="12"/>
    </row>
  </sheetData>
  <autoFilter ref="A1:K33" xr:uid="{F22929B8-7140-4FEF-8F7D-3C1EA10F5043}"/>
  <phoneticPr fontId="31" type="noConversion"/>
  <pageMargins left="0.7" right="0.7" top="0.75" bottom="0.75" header="0.3" footer="0.3"/>
  <pageSetup paperSize="9" scale="6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D34EC-616B-408E-86E6-E3AB8D2EBB01}">
  <sheetPr>
    <pageSetUpPr fitToPage="1"/>
  </sheetPr>
  <dimension ref="A1:N31"/>
  <sheetViews>
    <sheetView workbookViewId="0">
      <selection activeCell="D8" sqref="D8"/>
    </sheetView>
  </sheetViews>
  <sheetFormatPr defaultRowHeight="25.8" customHeight="1"/>
  <cols>
    <col min="1" max="1" width="8.109375" style="1" bestFit="1" customWidth="1"/>
    <col min="2" max="2" width="18.66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4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4" ht="25.8" customHeight="1">
      <c r="A2" s="8" t="s">
        <v>134</v>
      </c>
      <c r="B2" s="117" t="s">
        <v>488</v>
      </c>
      <c r="C2" s="9">
        <v>45821</v>
      </c>
      <c r="D2" s="5">
        <v>10431562</v>
      </c>
      <c r="E2" s="6" t="s">
        <v>106</v>
      </c>
      <c r="F2" s="5" t="s">
        <v>228</v>
      </c>
      <c r="G2" s="4" t="s">
        <v>0</v>
      </c>
      <c r="H2" s="3" t="s">
        <v>107</v>
      </c>
      <c r="I2" s="105">
        <v>41.591999999999999</v>
      </c>
      <c r="J2" s="7">
        <v>48</v>
      </c>
      <c r="K2" s="22">
        <v>1996.42</v>
      </c>
      <c r="L2" s="61">
        <v>119.79</v>
      </c>
      <c r="M2" s="61">
        <v>2116.21</v>
      </c>
    </row>
    <row r="3" spans="1:14" ht="25.8" customHeight="1">
      <c r="A3" s="8" t="s">
        <v>135</v>
      </c>
      <c r="B3" s="117" t="s">
        <v>489</v>
      </c>
      <c r="C3" s="9">
        <v>45821</v>
      </c>
      <c r="D3" s="5">
        <v>10431449</v>
      </c>
      <c r="E3" s="6" t="s">
        <v>478</v>
      </c>
      <c r="F3" s="5" t="s">
        <v>259</v>
      </c>
      <c r="G3" s="4" t="s">
        <v>0</v>
      </c>
      <c r="H3" s="3" t="s">
        <v>132</v>
      </c>
      <c r="I3" s="105">
        <v>33.875</v>
      </c>
      <c r="J3" s="7">
        <v>45</v>
      </c>
      <c r="K3" s="22">
        <v>1524.38</v>
      </c>
      <c r="L3" s="61">
        <v>91.46</v>
      </c>
      <c r="M3" s="61">
        <v>1615.84</v>
      </c>
    </row>
    <row r="4" spans="1:14" ht="25.8" customHeight="1">
      <c r="A4" s="8" t="s">
        <v>136</v>
      </c>
      <c r="B4" s="117" t="s">
        <v>490</v>
      </c>
      <c r="C4" s="9">
        <v>45821</v>
      </c>
      <c r="D4" s="5">
        <v>10438038</v>
      </c>
      <c r="E4" s="6" t="s">
        <v>440</v>
      </c>
      <c r="F4" s="5" t="s">
        <v>347</v>
      </c>
      <c r="G4" s="4" t="s">
        <v>0</v>
      </c>
      <c r="H4" s="3" t="s">
        <v>132</v>
      </c>
      <c r="I4" s="105">
        <v>27.640999999999998</v>
      </c>
      <c r="J4" s="7">
        <v>45</v>
      </c>
      <c r="K4" s="22">
        <v>1243.8499999999999</v>
      </c>
      <c r="L4" s="61">
        <v>74.63</v>
      </c>
      <c r="M4" s="61">
        <v>1318.48</v>
      </c>
      <c r="N4" s="115" t="s">
        <v>56</v>
      </c>
    </row>
    <row r="5" spans="1:14" ht="25.8" customHeight="1">
      <c r="A5" s="8" t="s">
        <v>137</v>
      </c>
      <c r="B5" s="78" t="s">
        <v>491</v>
      </c>
      <c r="C5" s="9">
        <v>45821</v>
      </c>
      <c r="D5" s="5">
        <v>10438037</v>
      </c>
      <c r="E5" s="6" t="s">
        <v>440</v>
      </c>
      <c r="F5" s="5" t="s">
        <v>494</v>
      </c>
      <c r="G5" s="4" t="s">
        <v>0</v>
      </c>
      <c r="H5" s="3" t="s">
        <v>132</v>
      </c>
      <c r="I5" s="105">
        <v>27.222999999999999</v>
      </c>
      <c r="J5" s="7">
        <v>45</v>
      </c>
      <c r="K5" s="22">
        <v>1225.04</v>
      </c>
      <c r="L5" s="61">
        <v>73.5</v>
      </c>
      <c r="M5" s="61">
        <v>1298.54</v>
      </c>
    </row>
    <row r="6" spans="1:14" ht="25.8" customHeight="1">
      <c r="A6" s="8" t="s">
        <v>138</v>
      </c>
      <c r="B6" s="8" t="s">
        <v>492</v>
      </c>
      <c r="C6" s="9">
        <v>45825</v>
      </c>
      <c r="D6" s="5">
        <v>10449855</v>
      </c>
      <c r="E6" s="6" t="s">
        <v>106</v>
      </c>
      <c r="F6" s="5" t="s">
        <v>234</v>
      </c>
      <c r="G6" s="4" t="s">
        <v>0</v>
      </c>
      <c r="H6" s="3" t="s">
        <v>107</v>
      </c>
      <c r="I6" s="105">
        <v>32.432000000000002</v>
      </c>
      <c r="J6" s="7">
        <v>48</v>
      </c>
      <c r="K6" s="22">
        <v>1556.74</v>
      </c>
      <c r="L6" s="61">
        <v>93.4</v>
      </c>
      <c r="M6" s="61">
        <v>1650.14</v>
      </c>
    </row>
    <row r="7" spans="1:14" ht="25.8" customHeight="1">
      <c r="A7" s="8" t="s">
        <v>139</v>
      </c>
      <c r="B7" s="8" t="s">
        <v>493</v>
      </c>
      <c r="C7" s="9">
        <v>45825</v>
      </c>
      <c r="D7" s="5">
        <v>10448269</v>
      </c>
      <c r="E7" s="6" t="s">
        <v>106</v>
      </c>
      <c r="F7" s="5" t="s">
        <v>495</v>
      </c>
      <c r="G7" s="4" t="s">
        <v>0</v>
      </c>
      <c r="H7" s="3" t="s">
        <v>107</v>
      </c>
      <c r="I7" s="105">
        <v>32.383000000000003</v>
      </c>
      <c r="J7" s="7">
        <v>48</v>
      </c>
      <c r="K7" s="22">
        <v>1554.38</v>
      </c>
      <c r="L7" s="61">
        <v>93.26</v>
      </c>
      <c r="M7" s="61">
        <v>1647.64</v>
      </c>
    </row>
    <row r="8" spans="1:14" ht="25.8" customHeight="1">
      <c r="A8" s="8" t="s">
        <v>140</v>
      </c>
      <c r="B8" s="8" t="s">
        <v>496</v>
      </c>
      <c r="C8" s="9">
        <v>45828</v>
      </c>
      <c r="D8" s="5">
        <v>10463252</v>
      </c>
      <c r="E8" s="6" t="s">
        <v>478</v>
      </c>
      <c r="F8" s="5" t="s">
        <v>499</v>
      </c>
      <c r="G8" s="4" t="s">
        <v>0</v>
      </c>
      <c r="H8" s="3" t="s">
        <v>132</v>
      </c>
      <c r="I8" s="105">
        <v>26.721</v>
      </c>
      <c r="J8" s="7">
        <v>45</v>
      </c>
      <c r="K8" s="22">
        <v>1202.45</v>
      </c>
      <c r="L8" s="61">
        <v>72.150000000000006</v>
      </c>
      <c r="M8" s="61">
        <v>1274.5999999999999</v>
      </c>
    </row>
    <row r="9" spans="1:14" ht="25.8" customHeight="1">
      <c r="A9" s="8" t="s">
        <v>141</v>
      </c>
      <c r="B9" s="8" t="s">
        <v>497</v>
      </c>
      <c r="C9" s="9">
        <v>45828</v>
      </c>
      <c r="D9" s="5">
        <v>10467276</v>
      </c>
      <c r="E9" s="6" t="s">
        <v>478</v>
      </c>
      <c r="F9" s="5" t="s">
        <v>447</v>
      </c>
      <c r="G9" s="4" t="s">
        <v>0</v>
      </c>
      <c r="H9" s="3" t="s">
        <v>132</v>
      </c>
      <c r="I9" s="105">
        <v>35.585000000000001</v>
      </c>
      <c r="J9" s="7">
        <v>45</v>
      </c>
      <c r="K9" s="22">
        <v>1601.33</v>
      </c>
      <c r="L9" s="61">
        <v>96.08</v>
      </c>
      <c r="M9" s="61">
        <v>1697.41</v>
      </c>
    </row>
    <row r="10" spans="1:14" ht="25.8" customHeight="1">
      <c r="A10" s="8" t="s">
        <v>142</v>
      </c>
      <c r="B10" s="8" t="s">
        <v>498</v>
      </c>
      <c r="C10" s="9">
        <v>45828</v>
      </c>
      <c r="D10" s="5">
        <v>10467229</v>
      </c>
      <c r="E10" s="6" t="s">
        <v>478</v>
      </c>
      <c r="F10" s="5" t="s">
        <v>500</v>
      </c>
      <c r="G10" s="4" t="s">
        <v>0</v>
      </c>
      <c r="H10" s="3" t="s">
        <v>132</v>
      </c>
      <c r="I10" s="105">
        <v>34.152999999999999</v>
      </c>
      <c r="J10" s="7">
        <v>45</v>
      </c>
      <c r="K10" s="22">
        <v>1536.89</v>
      </c>
      <c r="L10" s="61">
        <v>92.21</v>
      </c>
      <c r="M10" s="61">
        <v>1629.1</v>
      </c>
    </row>
    <row r="11" spans="1:14" ht="25.8" customHeight="1">
      <c r="A11" s="8" t="s">
        <v>143</v>
      </c>
      <c r="B11" s="8" t="s">
        <v>501</v>
      </c>
      <c r="C11" s="9">
        <v>45833</v>
      </c>
      <c r="D11" s="5">
        <v>10470218</v>
      </c>
      <c r="E11" s="6" t="s">
        <v>106</v>
      </c>
      <c r="F11" s="5" t="s">
        <v>6</v>
      </c>
      <c r="G11" s="4" t="s">
        <v>0</v>
      </c>
      <c r="H11" s="3" t="s">
        <v>306</v>
      </c>
      <c r="I11" s="105">
        <v>29.068999999999999</v>
      </c>
      <c r="J11" s="7">
        <v>48</v>
      </c>
      <c r="K11" s="22">
        <v>1395.31</v>
      </c>
      <c r="L11" s="61">
        <v>83.72</v>
      </c>
      <c r="M11" s="61">
        <v>1479.03</v>
      </c>
    </row>
    <row r="12" spans="1:14" ht="25.8" customHeight="1">
      <c r="C12" s="1"/>
      <c r="J12" s="1"/>
      <c r="K12" s="1"/>
      <c r="M12" s="113">
        <v>15726.99</v>
      </c>
    </row>
    <row r="13" spans="1:14" ht="25.8" customHeight="1">
      <c r="B13" s="116"/>
      <c r="J13" s="1"/>
      <c r="K13" s="1"/>
      <c r="M13" s="119" t="s">
        <v>56</v>
      </c>
    </row>
    <row r="14" spans="1:14" ht="25.8" customHeight="1">
      <c r="B14" s="35"/>
      <c r="J14" s="1"/>
      <c r="K14" s="106" t="s">
        <v>56</v>
      </c>
      <c r="M14" s="109" t="s">
        <v>56</v>
      </c>
    </row>
    <row r="15" spans="1:14" ht="25.8" customHeight="1">
      <c r="B15" s="13" t="s">
        <v>39</v>
      </c>
      <c r="C15" s="14"/>
      <c r="D15" s="15"/>
      <c r="E15" s="13" t="s">
        <v>40</v>
      </c>
      <c r="F15" s="16"/>
      <c r="G15" s="16"/>
      <c r="H15" s="13" t="s">
        <v>40</v>
      </c>
      <c r="J15" s="1"/>
      <c r="K15" s="1"/>
      <c r="M15" s="114" t="s">
        <v>56</v>
      </c>
    </row>
    <row r="16" spans="1:14" ht="25.8" customHeight="1">
      <c r="B16" s="13" t="s">
        <v>41</v>
      </c>
      <c r="C16" s="14"/>
      <c r="D16" s="15"/>
      <c r="E16" s="13" t="s">
        <v>42</v>
      </c>
      <c r="F16" s="16"/>
      <c r="G16" s="16"/>
      <c r="H16" s="13" t="s">
        <v>43</v>
      </c>
      <c r="J16" s="1"/>
      <c r="K16" s="1"/>
      <c r="M16" s="114" t="s">
        <v>56</v>
      </c>
    </row>
    <row r="17" spans="1:13" ht="25.8" customHeight="1">
      <c r="C17" s="1"/>
      <c r="J17" s="1"/>
      <c r="K17" s="1"/>
      <c r="M17" s="118">
        <f>SUM(M2:M12)</f>
        <v>31453.980000000003</v>
      </c>
    </row>
    <row r="18" spans="1:13" ht="25.8" customHeight="1">
      <c r="C18" s="1"/>
      <c r="J18" s="1"/>
      <c r="K18" s="1"/>
    </row>
    <row r="19" spans="1:13" ht="25.8" customHeight="1">
      <c r="C19" s="1"/>
      <c r="J19" s="1"/>
      <c r="K19" s="1"/>
    </row>
    <row r="20" spans="1:13" ht="25.8" customHeight="1">
      <c r="C20" s="1"/>
      <c r="J20" s="1"/>
      <c r="K20" s="1"/>
    </row>
    <row r="21" spans="1:13" ht="25.8" customHeight="1">
      <c r="C21" s="1"/>
      <c r="J21" s="1"/>
      <c r="K21" s="1"/>
    </row>
    <row r="22" spans="1:13" ht="25.8" customHeight="1">
      <c r="A22" s="35"/>
      <c r="B22" s="46"/>
      <c r="C22" s="46"/>
      <c r="J22" s="1"/>
      <c r="K22" s="1"/>
    </row>
    <row r="31" spans="1:13" ht="25.8" customHeight="1">
      <c r="B31" s="17"/>
      <c r="C31" s="17"/>
      <c r="D31" s="12"/>
      <c r="E31" s="12"/>
      <c r="F31" s="12"/>
      <c r="G31" s="12"/>
      <c r="H31" s="12"/>
    </row>
  </sheetData>
  <autoFilter ref="A1:K31" xr:uid="{F22929B8-7140-4FEF-8F7D-3C1EA10F5043}"/>
  <phoneticPr fontId="31" type="noConversion"/>
  <pageMargins left="0.7" right="0.7" top="0.75" bottom="0.75" header="0.3" footer="0.3"/>
  <pageSetup paperSize="9" scale="64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1B873-59F0-4492-8F67-FDD5AB69D7FB}">
  <sheetPr>
    <pageSetUpPr fitToPage="1"/>
  </sheetPr>
  <dimension ref="A1:N28"/>
  <sheetViews>
    <sheetView workbookViewId="0">
      <selection activeCell="E8" sqref="E8"/>
    </sheetView>
  </sheetViews>
  <sheetFormatPr defaultRowHeight="25.8" customHeight="1"/>
  <cols>
    <col min="1" max="1" width="8.109375" style="1" bestFit="1" customWidth="1"/>
    <col min="2" max="2" width="18.66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4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4" ht="25.8" customHeight="1">
      <c r="A2" s="8" t="s">
        <v>134</v>
      </c>
      <c r="B2" s="8" t="s">
        <v>502</v>
      </c>
      <c r="C2" s="9">
        <v>45848</v>
      </c>
      <c r="D2" s="5">
        <v>10512557</v>
      </c>
      <c r="E2" s="6" t="s">
        <v>258</v>
      </c>
      <c r="F2" s="5" t="s">
        <v>361</v>
      </c>
      <c r="G2" s="4" t="s">
        <v>0</v>
      </c>
      <c r="H2" s="3" t="s">
        <v>132</v>
      </c>
      <c r="I2" s="105">
        <v>29.719000000000001</v>
      </c>
      <c r="J2" s="7">
        <v>44</v>
      </c>
      <c r="K2" s="22">
        <v>1307.6400000000001</v>
      </c>
      <c r="L2" s="61">
        <v>78.459999999999994</v>
      </c>
      <c r="M2" s="61">
        <v>1386.1000000000001</v>
      </c>
    </row>
    <row r="3" spans="1:14" ht="25.8" customHeight="1">
      <c r="A3" s="8" t="s">
        <v>135</v>
      </c>
      <c r="B3" s="8" t="s">
        <v>503</v>
      </c>
      <c r="C3" s="9">
        <v>45848</v>
      </c>
      <c r="D3" s="5">
        <v>10509345</v>
      </c>
      <c r="E3" s="6" t="s">
        <v>190</v>
      </c>
      <c r="F3" s="5" t="s">
        <v>508</v>
      </c>
      <c r="G3" s="4" t="s">
        <v>0</v>
      </c>
      <c r="H3" s="3" t="s">
        <v>3</v>
      </c>
      <c r="I3" s="105">
        <v>36.533000000000001</v>
      </c>
      <c r="J3" s="7">
        <v>34</v>
      </c>
      <c r="K3" s="22">
        <v>1242.1199999999999</v>
      </c>
      <c r="L3" s="61">
        <v>74.53</v>
      </c>
      <c r="M3" s="61">
        <v>1316.65</v>
      </c>
    </row>
    <row r="4" spans="1:14" ht="25.8" customHeight="1">
      <c r="A4" s="8" t="s">
        <v>136</v>
      </c>
      <c r="B4" s="8" t="s">
        <v>504</v>
      </c>
      <c r="C4" s="9">
        <v>45848</v>
      </c>
      <c r="D4" s="5">
        <v>10519121</v>
      </c>
      <c r="E4" s="6" t="s">
        <v>478</v>
      </c>
      <c r="F4" s="5" t="s">
        <v>259</v>
      </c>
      <c r="G4" s="4" t="s">
        <v>0</v>
      </c>
      <c r="H4" s="3" t="s">
        <v>132</v>
      </c>
      <c r="I4" s="105">
        <v>31.448</v>
      </c>
      <c r="J4" s="7">
        <v>44</v>
      </c>
      <c r="K4" s="22">
        <v>1383.71</v>
      </c>
      <c r="L4" s="61">
        <v>83.02</v>
      </c>
      <c r="M4" s="61">
        <v>1466.73</v>
      </c>
      <c r="N4" s="115" t="s">
        <v>56</v>
      </c>
    </row>
    <row r="5" spans="1:14" ht="25.8" customHeight="1">
      <c r="A5" s="8" t="s">
        <v>137</v>
      </c>
      <c r="B5" s="8" t="s">
        <v>505</v>
      </c>
      <c r="C5" s="9">
        <v>45848</v>
      </c>
      <c r="D5" s="5">
        <v>10523107</v>
      </c>
      <c r="E5" s="6" t="s">
        <v>478</v>
      </c>
      <c r="F5" s="5" t="s">
        <v>509</v>
      </c>
      <c r="G5" s="4" t="s">
        <v>0</v>
      </c>
      <c r="H5" s="3" t="s">
        <v>132</v>
      </c>
      <c r="I5" s="120">
        <v>21.387</v>
      </c>
      <c r="J5" s="7">
        <v>44</v>
      </c>
      <c r="K5" s="22">
        <v>941.03</v>
      </c>
      <c r="L5" s="61">
        <v>56.46</v>
      </c>
      <c r="M5" s="61">
        <v>997.49</v>
      </c>
    </row>
    <row r="6" spans="1:14" ht="25.8" customHeight="1">
      <c r="A6" s="8" t="s">
        <v>138</v>
      </c>
      <c r="B6" s="8" t="s">
        <v>506</v>
      </c>
      <c r="C6" s="9">
        <v>45848</v>
      </c>
      <c r="D6" s="5">
        <v>10529527</v>
      </c>
      <c r="E6" s="6" t="s">
        <v>258</v>
      </c>
      <c r="F6" s="5" t="s">
        <v>6</v>
      </c>
      <c r="G6" s="4" t="s">
        <v>0</v>
      </c>
      <c r="H6" s="3" t="s">
        <v>132</v>
      </c>
      <c r="I6" s="105">
        <v>34.353000000000002</v>
      </c>
      <c r="J6" s="7">
        <v>44</v>
      </c>
      <c r="K6" s="22">
        <v>1511.53</v>
      </c>
      <c r="L6" s="61">
        <v>90.69</v>
      </c>
      <c r="M6" s="61">
        <v>1602.22</v>
      </c>
    </row>
    <row r="7" spans="1:14" ht="25.8" customHeight="1">
      <c r="A7" s="8" t="s">
        <v>139</v>
      </c>
      <c r="B7" s="8" t="s">
        <v>507</v>
      </c>
      <c r="C7" s="9">
        <v>45848</v>
      </c>
      <c r="D7" s="5">
        <v>10628655</v>
      </c>
      <c r="E7" s="6" t="s">
        <v>345</v>
      </c>
      <c r="F7" s="5" t="s">
        <v>499</v>
      </c>
      <c r="G7" s="4" t="s">
        <v>0</v>
      </c>
      <c r="H7" s="3" t="s">
        <v>5</v>
      </c>
      <c r="I7" s="105">
        <v>32.261000000000003</v>
      </c>
      <c r="J7" s="7">
        <v>44</v>
      </c>
      <c r="K7" s="22">
        <v>1419.48</v>
      </c>
      <c r="L7" s="61">
        <v>85.17</v>
      </c>
      <c r="M7" s="61">
        <v>1504.65</v>
      </c>
    </row>
    <row r="8" spans="1:14" ht="25.8" customHeight="1">
      <c r="A8" s="8" t="s">
        <v>140</v>
      </c>
      <c r="B8" s="8" t="s">
        <v>510</v>
      </c>
      <c r="C8" s="9">
        <v>45860</v>
      </c>
      <c r="D8" s="5">
        <v>10548335</v>
      </c>
      <c r="E8" s="6" t="s">
        <v>345</v>
      </c>
      <c r="F8" s="5" t="s">
        <v>200</v>
      </c>
      <c r="G8" s="4" t="s">
        <v>0</v>
      </c>
      <c r="H8" s="3" t="s">
        <v>5</v>
      </c>
      <c r="I8" s="105">
        <v>32.756999999999998</v>
      </c>
      <c r="J8" s="7">
        <v>44</v>
      </c>
      <c r="K8" s="22">
        <v>1441.31</v>
      </c>
      <c r="L8" s="61">
        <v>86.48</v>
      </c>
      <c r="M8" s="61">
        <v>1527.79</v>
      </c>
    </row>
    <row r="9" spans="1:14" ht="25.8" customHeight="1">
      <c r="A9" s="8" t="s">
        <v>141</v>
      </c>
      <c r="B9" s="8" t="s">
        <v>511</v>
      </c>
      <c r="C9" s="9">
        <v>45860</v>
      </c>
      <c r="D9" s="5">
        <v>10561687</v>
      </c>
      <c r="E9" s="6" t="s">
        <v>478</v>
      </c>
      <c r="F9" s="5" t="s">
        <v>200</v>
      </c>
      <c r="G9" s="4" t="s">
        <v>0</v>
      </c>
      <c r="H9" s="3" t="s">
        <v>132</v>
      </c>
      <c r="I9" s="105">
        <v>34.195999999999998</v>
      </c>
      <c r="J9" s="7">
        <v>44</v>
      </c>
      <c r="K9" s="22">
        <v>1504.62</v>
      </c>
      <c r="L9" s="61">
        <v>90.28</v>
      </c>
      <c r="M9" s="61">
        <v>1594.9</v>
      </c>
    </row>
    <row r="10" spans="1:14" ht="25.8" customHeight="1">
      <c r="A10" s="8" t="s">
        <v>142</v>
      </c>
      <c r="B10" s="8" t="s">
        <v>512</v>
      </c>
      <c r="C10" s="9">
        <v>45860</v>
      </c>
      <c r="D10" s="5">
        <v>10563013</v>
      </c>
      <c r="E10" s="6" t="s">
        <v>258</v>
      </c>
      <c r="F10" s="5" t="s">
        <v>225</v>
      </c>
      <c r="G10" s="4" t="s">
        <v>0</v>
      </c>
      <c r="H10" s="3" t="s">
        <v>132</v>
      </c>
      <c r="I10" s="105">
        <v>34.628999999999998</v>
      </c>
      <c r="J10" s="7">
        <v>44</v>
      </c>
      <c r="K10" s="22">
        <v>1523.68</v>
      </c>
      <c r="L10" s="61">
        <v>91.42</v>
      </c>
      <c r="M10" s="61">
        <v>1615.1</v>
      </c>
    </row>
    <row r="11" spans="1:14" ht="25.8" customHeight="1">
      <c r="A11" s="8" t="s">
        <v>143</v>
      </c>
      <c r="B11" s="8" t="s">
        <v>513</v>
      </c>
      <c r="C11" s="9">
        <v>45860</v>
      </c>
      <c r="D11" s="5">
        <v>10564788</v>
      </c>
      <c r="E11" s="6" t="s">
        <v>478</v>
      </c>
      <c r="F11" s="5" t="s">
        <v>495</v>
      </c>
      <c r="G11" s="4" t="s">
        <v>0</v>
      </c>
      <c r="H11" s="3" t="s">
        <v>132</v>
      </c>
      <c r="I11" s="105">
        <v>36.476999999999997</v>
      </c>
      <c r="J11" s="7">
        <v>44</v>
      </c>
      <c r="K11" s="22">
        <v>1604.99</v>
      </c>
      <c r="L11" s="61">
        <v>96.3</v>
      </c>
      <c r="M11" s="61">
        <v>1701.29</v>
      </c>
    </row>
    <row r="12" spans="1:14" ht="25.8" customHeight="1">
      <c r="J12" s="1"/>
      <c r="K12" s="122">
        <f>SUM(K2:K11)</f>
        <v>13880.109999999999</v>
      </c>
      <c r="L12" s="122">
        <f>SUM(L2:L11)</f>
        <v>832.80999999999983</v>
      </c>
      <c r="M12" s="121">
        <f>SUM(M2:M11)</f>
        <v>14712.920000000002</v>
      </c>
    </row>
    <row r="13" spans="1:14" ht="25.8" customHeight="1">
      <c r="J13" s="1"/>
      <c r="K13" s="1"/>
    </row>
    <row r="14" spans="1:14" ht="25.8" customHeight="1">
      <c r="C14" s="1"/>
      <c r="J14" s="1"/>
      <c r="K14" s="1"/>
    </row>
    <row r="15" spans="1:14" ht="25.8" customHeight="1">
      <c r="C15" s="1"/>
      <c r="J15" s="1"/>
      <c r="K15" s="1"/>
    </row>
    <row r="16" spans="1:14" ht="25.8" customHeight="1">
      <c r="B16" s="13" t="s">
        <v>39</v>
      </c>
      <c r="C16" s="14"/>
      <c r="D16" s="15"/>
      <c r="E16" s="13" t="s">
        <v>40</v>
      </c>
      <c r="F16" s="16"/>
      <c r="G16" s="16"/>
      <c r="H16" s="13" t="s">
        <v>40</v>
      </c>
      <c r="J16" s="1"/>
      <c r="K16" s="1"/>
    </row>
    <row r="17" spans="1:10" ht="25.8" customHeight="1">
      <c r="B17" s="13" t="s">
        <v>41</v>
      </c>
      <c r="C17" s="14"/>
      <c r="D17" s="15"/>
      <c r="E17" s="13" t="s">
        <v>42</v>
      </c>
      <c r="F17" s="16"/>
      <c r="G17" s="16"/>
      <c r="H17" s="13" t="s">
        <v>43</v>
      </c>
      <c r="J17" s="1"/>
    </row>
    <row r="18" spans="1:10" ht="25.8" customHeight="1">
      <c r="C18" s="1"/>
      <c r="J18" s="1"/>
    </row>
    <row r="19" spans="1:10" ht="25.8" customHeight="1">
      <c r="A19" s="35"/>
      <c r="B19" s="46"/>
      <c r="C19" s="46"/>
      <c r="J19" s="1"/>
    </row>
    <row r="28" spans="1:10" ht="25.8" customHeight="1">
      <c r="B28" s="17"/>
      <c r="C28" s="17"/>
      <c r="D28" s="12"/>
      <c r="E28" s="12"/>
      <c r="F28" s="12"/>
      <c r="G28" s="12"/>
      <c r="H28" s="12"/>
    </row>
  </sheetData>
  <autoFilter ref="A1:K25" xr:uid="{F22929B8-7140-4FEF-8F7D-3C1EA10F5043}"/>
  <phoneticPr fontId="31" type="noConversion"/>
  <pageMargins left="0.7" right="0.7" top="0.75" bottom="0.75" header="0.3" footer="0.3"/>
  <pageSetup paperSize="9" scale="64" fitToHeight="0" orientation="landscape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5CF5E-87E7-48E0-AC92-72FCDC2A3314}">
  <sheetPr>
    <pageSetUpPr fitToPage="1"/>
  </sheetPr>
  <dimension ref="A1:N26"/>
  <sheetViews>
    <sheetView topLeftCell="B1" workbookViewId="0">
      <selection activeCell="F9" sqref="F9"/>
    </sheetView>
  </sheetViews>
  <sheetFormatPr defaultRowHeight="25.8" customHeight="1"/>
  <cols>
    <col min="1" max="1" width="8.109375" style="1" bestFit="1" customWidth="1"/>
    <col min="2" max="2" width="16.88671875" style="1" customWidth="1"/>
    <col min="3" max="3" width="15.77734375" style="2" bestFit="1" customWidth="1"/>
    <col min="4" max="4" width="13.6640625" style="1" bestFit="1" customWidth="1"/>
    <col min="5" max="5" width="20.88671875" style="1" customWidth="1"/>
    <col min="6" max="6" width="14.33203125" style="1" bestFit="1" customWidth="1"/>
    <col min="7" max="7" width="16.21875" style="1" customWidth="1"/>
    <col min="8" max="8" width="18.77734375" style="1" customWidth="1"/>
    <col min="9" max="9" width="13.44140625" style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4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4" ht="25.8" customHeight="1">
      <c r="A2" s="8" t="s">
        <v>134</v>
      </c>
      <c r="B2" s="8" t="s">
        <v>514</v>
      </c>
      <c r="C2" s="9">
        <v>45881</v>
      </c>
      <c r="D2" s="5">
        <v>10623458</v>
      </c>
      <c r="E2" s="6" t="s">
        <v>190</v>
      </c>
      <c r="F2" s="5" t="s">
        <v>438</v>
      </c>
      <c r="G2" s="4" t="s">
        <v>0</v>
      </c>
      <c r="H2" s="3" t="s">
        <v>3</v>
      </c>
      <c r="I2" s="105">
        <v>40.314</v>
      </c>
      <c r="J2" s="7">
        <v>34</v>
      </c>
      <c r="K2" s="22">
        <v>1370.68</v>
      </c>
      <c r="L2" s="61">
        <v>82.24</v>
      </c>
      <c r="M2" s="61">
        <v>1452.92</v>
      </c>
    </row>
    <row r="3" spans="1:14" ht="25.8" customHeight="1">
      <c r="A3" s="8" t="s">
        <v>135</v>
      </c>
      <c r="B3" s="8" t="s">
        <v>515</v>
      </c>
      <c r="C3" s="9">
        <v>45881</v>
      </c>
      <c r="D3" s="5">
        <v>10631349</v>
      </c>
      <c r="E3" s="6" t="s">
        <v>516</v>
      </c>
      <c r="F3" s="5" t="s">
        <v>6</v>
      </c>
      <c r="G3" s="4" t="s">
        <v>0</v>
      </c>
      <c r="H3" s="3" t="s">
        <v>517</v>
      </c>
      <c r="I3" s="105">
        <v>31.844000000000001</v>
      </c>
      <c r="J3" s="7">
        <v>44</v>
      </c>
      <c r="K3" s="22">
        <v>1401.14</v>
      </c>
      <c r="L3" s="61">
        <v>84.07</v>
      </c>
      <c r="M3" s="61">
        <v>1485.21</v>
      </c>
    </row>
    <row r="4" spans="1:14" ht="25.8" customHeight="1">
      <c r="A4" s="8" t="s">
        <v>136</v>
      </c>
      <c r="B4" s="8" t="s">
        <v>518</v>
      </c>
      <c r="C4" s="9">
        <v>45881</v>
      </c>
      <c r="D4" s="5">
        <v>10631345</v>
      </c>
      <c r="E4" s="6" t="s">
        <v>516</v>
      </c>
      <c r="F4" s="5" t="s">
        <v>259</v>
      </c>
      <c r="G4" s="4" t="s">
        <v>0</v>
      </c>
      <c r="H4" s="3" t="s">
        <v>517</v>
      </c>
      <c r="I4" s="105">
        <v>31.533000000000001</v>
      </c>
      <c r="J4" s="7">
        <v>44</v>
      </c>
      <c r="K4" s="22">
        <v>1387.45</v>
      </c>
      <c r="L4" s="61">
        <v>83.25</v>
      </c>
      <c r="M4" s="61">
        <v>1470.7</v>
      </c>
      <c r="N4" s="115" t="s">
        <v>56</v>
      </c>
    </row>
    <row r="5" spans="1:14" ht="25.8" customHeight="1">
      <c r="A5" s="8" t="s">
        <v>137</v>
      </c>
      <c r="B5" s="8" t="s">
        <v>519</v>
      </c>
      <c r="C5" s="9">
        <v>45881</v>
      </c>
      <c r="D5" s="5">
        <v>10631348</v>
      </c>
      <c r="E5" s="6" t="s">
        <v>516</v>
      </c>
      <c r="F5" s="5" t="s">
        <v>520</v>
      </c>
      <c r="G5" s="4" t="s">
        <v>0</v>
      </c>
      <c r="H5" s="3" t="s">
        <v>517</v>
      </c>
      <c r="I5" s="120">
        <v>29.863</v>
      </c>
      <c r="J5" s="7">
        <v>44</v>
      </c>
      <c r="K5" s="22">
        <v>1313.97</v>
      </c>
      <c r="L5" s="61">
        <v>78.84</v>
      </c>
      <c r="M5" s="61">
        <v>1392.81</v>
      </c>
    </row>
    <row r="6" spans="1:14" ht="25.8" customHeight="1">
      <c r="A6" s="8" t="s">
        <v>138</v>
      </c>
      <c r="B6" s="8" t="s">
        <v>521</v>
      </c>
      <c r="C6" s="9">
        <v>45881</v>
      </c>
      <c r="D6" s="5">
        <v>10648486</v>
      </c>
      <c r="E6" s="6" t="s">
        <v>289</v>
      </c>
      <c r="F6" s="5" t="s">
        <v>522</v>
      </c>
      <c r="G6" s="4" t="s">
        <v>0</v>
      </c>
      <c r="H6" s="3" t="s">
        <v>132</v>
      </c>
      <c r="I6" s="105">
        <v>34.182000000000002</v>
      </c>
      <c r="J6" s="7">
        <v>44</v>
      </c>
      <c r="K6" s="22">
        <v>1504.01</v>
      </c>
      <c r="L6" s="61">
        <v>90.24</v>
      </c>
      <c r="M6" s="61">
        <v>1594.25</v>
      </c>
    </row>
    <row r="7" spans="1:14" ht="25.8" customHeight="1">
      <c r="A7" s="8" t="s">
        <v>139</v>
      </c>
      <c r="B7" s="8" t="s">
        <v>523</v>
      </c>
      <c r="C7" s="9">
        <v>45881</v>
      </c>
      <c r="D7" s="5">
        <v>10648487</v>
      </c>
      <c r="E7" s="6" t="s">
        <v>289</v>
      </c>
      <c r="F7" s="5" t="s">
        <v>480</v>
      </c>
      <c r="G7" s="4" t="s">
        <v>0</v>
      </c>
      <c r="H7" s="3" t="s">
        <v>132</v>
      </c>
      <c r="I7" s="105">
        <v>35.308</v>
      </c>
      <c r="J7" s="7">
        <v>44</v>
      </c>
      <c r="K7" s="22">
        <v>1553.55</v>
      </c>
      <c r="L7" s="61">
        <v>93.21</v>
      </c>
      <c r="M7" s="61">
        <v>1646.76</v>
      </c>
    </row>
    <row r="8" spans="1:14" ht="25.8" customHeight="1">
      <c r="A8" s="8" t="s">
        <v>140</v>
      </c>
      <c r="B8" s="8" t="s">
        <v>524</v>
      </c>
      <c r="C8" s="9">
        <v>45881</v>
      </c>
      <c r="D8" s="5">
        <v>10664269</v>
      </c>
      <c r="E8" s="6" t="s">
        <v>131</v>
      </c>
      <c r="F8" s="5" t="s">
        <v>499</v>
      </c>
      <c r="G8" s="4" t="s">
        <v>0</v>
      </c>
      <c r="H8" s="3" t="s">
        <v>132</v>
      </c>
      <c r="I8" s="105">
        <v>33.707999999999998</v>
      </c>
      <c r="J8" s="7">
        <v>44</v>
      </c>
      <c r="K8" s="22">
        <v>1483.15</v>
      </c>
      <c r="L8" s="61">
        <v>88.99</v>
      </c>
      <c r="M8" s="61">
        <v>1572.14</v>
      </c>
    </row>
    <row r="9" spans="1:14" ht="25.8" customHeight="1">
      <c r="A9" s="8" t="s">
        <v>141</v>
      </c>
      <c r="B9" s="8" t="s">
        <v>525</v>
      </c>
      <c r="C9" s="9">
        <v>45887</v>
      </c>
      <c r="D9" s="5">
        <v>10667698</v>
      </c>
      <c r="E9" s="6" t="s">
        <v>131</v>
      </c>
      <c r="F9" s="5" t="s">
        <v>438</v>
      </c>
      <c r="G9" s="4" t="s">
        <v>0</v>
      </c>
      <c r="H9" s="3" t="s">
        <v>132</v>
      </c>
      <c r="I9" s="105">
        <v>33.963000000000001</v>
      </c>
      <c r="J9" s="7">
        <v>44</v>
      </c>
      <c r="K9" s="22">
        <v>1494.37</v>
      </c>
      <c r="L9" s="61">
        <v>89.66</v>
      </c>
      <c r="M9" s="61">
        <v>1584.03</v>
      </c>
    </row>
    <row r="10" spans="1:14" ht="25.8" customHeight="1">
      <c r="A10" s="8" t="s">
        <v>142</v>
      </c>
      <c r="B10" s="8" t="s">
        <v>526</v>
      </c>
      <c r="C10" s="9">
        <v>45887</v>
      </c>
      <c r="D10" s="5">
        <v>10672482</v>
      </c>
      <c r="E10" s="6" t="s">
        <v>131</v>
      </c>
      <c r="F10" s="5" t="s">
        <v>441</v>
      </c>
      <c r="G10" s="4" t="s">
        <v>0</v>
      </c>
      <c r="H10" s="3" t="s">
        <v>132</v>
      </c>
      <c r="I10" s="105">
        <v>25.675000000000001</v>
      </c>
      <c r="J10" s="7">
        <v>44</v>
      </c>
      <c r="K10" s="22">
        <v>1129.7</v>
      </c>
      <c r="L10" s="61">
        <v>67.78</v>
      </c>
      <c r="M10" s="61">
        <v>1197.48</v>
      </c>
    </row>
    <row r="11" spans="1:14" ht="25.8" customHeight="1">
      <c r="A11" s="8" t="s">
        <v>143</v>
      </c>
      <c r="B11" s="8" t="s">
        <v>527</v>
      </c>
      <c r="C11" s="9">
        <v>45887</v>
      </c>
      <c r="D11" s="5">
        <v>10676694</v>
      </c>
      <c r="E11" s="6" t="s">
        <v>106</v>
      </c>
      <c r="F11" s="5" t="s">
        <v>234</v>
      </c>
      <c r="G11" s="4" t="s">
        <v>0</v>
      </c>
      <c r="H11" s="3" t="s">
        <v>306</v>
      </c>
      <c r="I11" s="105">
        <v>35.448</v>
      </c>
      <c r="J11" s="7">
        <v>48</v>
      </c>
      <c r="K11" s="22">
        <v>1701.36</v>
      </c>
      <c r="L11" s="61">
        <v>102.08</v>
      </c>
      <c r="M11" s="61">
        <v>1803.44</v>
      </c>
    </row>
    <row r="12" spans="1:14" ht="25.8" customHeight="1">
      <c r="A12" s="123" t="s">
        <v>144</v>
      </c>
      <c r="B12" s="35"/>
      <c r="C12" s="25"/>
      <c r="D12" s="34"/>
      <c r="E12" s="27"/>
      <c r="F12" s="34"/>
      <c r="G12" s="31"/>
      <c r="H12" s="33"/>
      <c r="I12" s="124"/>
      <c r="J12" s="29"/>
      <c r="K12" s="37">
        <f>SUM(K2:K11)</f>
        <v>14339.380000000001</v>
      </c>
      <c r="L12" s="126">
        <f>SUM(L2:L11)</f>
        <v>860.3599999999999</v>
      </c>
      <c r="M12" s="125">
        <f>SUM(M2:M11)</f>
        <v>15199.74</v>
      </c>
    </row>
    <row r="13" spans="1:14" ht="25.8" customHeight="1">
      <c r="C13" s="1"/>
      <c r="J13" s="1"/>
      <c r="K13" s="1"/>
    </row>
    <row r="14" spans="1:14" ht="25.8" customHeight="1">
      <c r="J14" s="1"/>
      <c r="K14" s="1"/>
    </row>
    <row r="15" spans="1:14" ht="25.8" customHeight="1">
      <c r="B15" s="13" t="s">
        <v>39</v>
      </c>
      <c r="C15" s="14"/>
      <c r="D15" s="15"/>
      <c r="E15" s="13" t="s">
        <v>40</v>
      </c>
      <c r="F15" s="16"/>
      <c r="G15" s="16"/>
      <c r="H15" s="13" t="s">
        <v>40</v>
      </c>
      <c r="J15" s="1"/>
    </row>
    <row r="16" spans="1:14" ht="25.8" customHeight="1">
      <c r="B16" s="13" t="s">
        <v>41</v>
      </c>
      <c r="C16" s="14"/>
      <c r="D16" s="15"/>
      <c r="E16" s="13" t="s">
        <v>42</v>
      </c>
      <c r="F16" s="16"/>
      <c r="G16" s="16"/>
      <c r="H16" s="13" t="s">
        <v>43</v>
      </c>
      <c r="J16" s="1"/>
    </row>
    <row r="17" spans="1:10" ht="25.8" customHeight="1">
      <c r="A17" s="35"/>
      <c r="C17" s="1"/>
      <c r="J17" s="1"/>
    </row>
    <row r="18" spans="1:10" ht="25.8" customHeight="1">
      <c r="C18" s="1"/>
    </row>
    <row r="26" spans="1:10" ht="25.8" customHeight="1">
      <c r="B26" s="17"/>
      <c r="C26" s="17"/>
      <c r="D26" s="12"/>
      <c r="E26" s="12"/>
      <c r="F26" s="12"/>
      <c r="G26" s="12"/>
      <c r="H26" s="12"/>
    </row>
  </sheetData>
  <autoFilter ref="A1:K23" xr:uid="{F22929B8-7140-4FEF-8F7D-3C1EA10F5043}"/>
  <phoneticPr fontId="31" type="noConversion"/>
  <pageMargins left="0.7" right="0.7" top="0.75" bottom="0.75" header="0.3" footer="0.3"/>
  <pageSetup paperSize="9" scale="68" fitToHeight="0" orientation="landscape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724C8-78ED-438E-AE82-834923FFA0CD}">
  <sheetPr>
    <pageSetUpPr fitToPage="1"/>
  </sheetPr>
  <dimension ref="A1:O20"/>
  <sheetViews>
    <sheetView workbookViewId="0">
      <selection activeCell="B3" sqref="B3"/>
    </sheetView>
  </sheetViews>
  <sheetFormatPr defaultRowHeight="25.8" customHeight="1"/>
  <cols>
    <col min="1" max="1" width="8.109375" style="1" bestFit="1" customWidth="1"/>
    <col min="2" max="2" width="16.88671875" style="1" customWidth="1"/>
    <col min="3" max="3" width="15.77734375" style="2" bestFit="1" customWidth="1"/>
    <col min="4" max="4" width="13.6640625" style="1" bestFit="1" customWidth="1"/>
    <col min="5" max="5" width="20.88671875" style="1" customWidth="1"/>
    <col min="6" max="6" width="14.33203125" style="1" bestFit="1" customWidth="1"/>
    <col min="7" max="7" width="16.21875" style="1" customWidth="1"/>
    <col min="8" max="8" width="18.77734375" style="1" customWidth="1"/>
    <col min="9" max="9" width="13.44140625" style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5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5" ht="25.8" customHeight="1">
      <c r="A2" s="8" t="s">
        <v>134</v>
      </c>
      <c r="B2" s="8" t="s">
        <v>528</v>
      </c>
      <c r="C2" s="9">
        <v>45919</v>
      </c>
      <c r="D2" s="5">
        <v>10755398</v>
      </c>
      <c r="E2" s="6" t="s">
        <v>131</v>
      </c>
      <c r="F2" s="5" t="s">
        <v>466</v>
      </c>
      <c r="G2" s="4" t="s">
        <v>0</v>
      </c>
      <c r="H2" s="3" t="s">
        <v>132</v>
      </c>
      <c r="I2" s="105">
        <v>33.276000000000003</v>
      </c>
      <c r="J2" s="7">
        <v>44</v>
      </c>
      <c r="K2" s="22">
        <v>1464.14</v>
      </c>
      <c r="L2" s="61">
        <v>87.85</v>
      </c>
      <c r="M2" s="61">
        <v>1551.99</v>
      </c>
    </row>
    <row r="3" spans="1:15" ht="25.8" customHeight="1">
      <c r="A3" s="8" t="s">
        <v>135</v>
      </c>
      <c r="B3" s="8" t="s">
        <v>529</v>
      </c>
      <c r="C3" s="9">
        <v>45919</v>
      </c>
      <c r="D3" s="5">
        <v>10782147</v>
      </c>
      <c r="E3" s="6" t="s">
        <v>266</v>
      </c>
      <c r="F3" s="5" t="s">
        <v>339</v>
      </c>
      <c r="G3" s="4" t="s">
        <v>0</v>
      </c>
      <c r="H3" s="3" t="s">
        <v>532</v>
      </c>
      <c r="I3" s="105">
        <v>30.466000000000001</v>
      </c>
      <c r="J3" s="7">
        <v>44</v>
      </c>
      <c r="K3" s="22">
        <v>1340.5</v>
      </c>
      <c r="L3" s="61">
        <v>80.430000000000007</v>
      </c>
      <c r="M3" s="61">
        <v>1420.93</v>
      </c>
    </row>
    <row r="4" spans="1:15" ht="25.8" customHeight="1">
      <c r="A4" s="8" t="s">
        <v>136</v>
      </c>
      <c r="B4" s="8" t="s">
        <v>530</v>
      </c>
      <c r="C4" s="9">
        <v>45923</v>
      </c>
      <c r="D4" s="5">
        <v>10822856</v>
      </c>
      <c r="E4" s="6" t="s">
        <v>131</v>
      </c>
      <c r="F4" s="5" t="s">
        <v>499</v>
      </c>
      <c r="G4" s="4" t="s">
        <v>0</v>
      </c>
      <c r="H4" s="3" t="s">
        <v>132</v>
      </c>
      <c r="I4" s="105">
        <v>30.091000000000001</v>
      </c>
      <c r="J4" s="7">
        <v>44</v>
      </c>
      <c r="K4" s="22">
        <v>1324</v>
      </c>
      <c r="L4" s="61">
        <v>79.44</v>
      </c>
      <c r="M4" s="61">
        <v>1403.44</v>
      </c>
      <c r="N4" s="115" t="s">
        <v>56</v>
      </c>
    </row>
    <row r="5" spans="1:15" ht="25.8" customHeight="1">
      <c r="A5" s="8" t="s">
        <v>137</v>
      </c>
      <c r="B5" s="8" t="s">
        <v>531</v>
      </c>
      <c r="C5" s="9">
        <v>45926</v>
      </c>
      <c r="D5" s="5">
        <v>10835328</v>
      </c>
      <c r="E5" s="6" t="s">
        <v>440</v>
      </c>
      <c r="F5" s="5" t="s">
        <v>234</v>
      </c>
      <c r="G5" s="4" t="s">
        <v>0</v>
      </c>
      <c r="H5" s="3" t="s">
        <v>132</v>
      </c>
      <c r="I5" s="120">
        <v>32.215000000000003</v>
      </c>
      <c r="J5" s="7">
        <v>44</v>
      </c>
      <c r="K5" s="22">
        <v>1417.46</v>
      </c>
      <c r="L5" s="61">
        <v>85.05</v>
      </c>
      <c r="M5" s="61">
        <v>1502.51</v>
      </c>
    </row>
    <row r="6" spans="1:15" ht="25.8" customHeight="1">
      <c r="A6" s="123" t="s">
        <v>56</v>
      </c>
      <c r="B6" s="35"/>
      <c r="C6" s="25"/>
      <c r="D6" s="34"/>
      <c r="E6" s="27"/>
      <c r="F6" s="34"/>
      <c r="G6" s="31"/>
      <c r="H6" s="33"/>
      <c r="I6" s="124"/>
      <c r="J6" s="29"/>
      <c r="K6" s="37">
        <v>5546.1</v>
      </c>
      <c r="L6" s="126">
        <v>332.77</v>
      </c>
      <c r="M6" s="125">
        <v>5878.87</v>
      </c>
    </row>
    <row r="7" spans="1:15" ht="25.8" customHeight="1">
      <c r="C7" s="1"/>
      <c r="J7" s="1"/>
      <c r="K7" s="1"/>
    </row>
    <row r="8" spans="1:15" ht="25.8" customHeight="1">
      <c r="J8" s="1"/>
      <c r="K8" s="1"/>
    </row>
    <row r="9" spans="1:15" ht="25.8" customHeight="1">
      <c r="B9" s="13" t="s">
        <v>39</v>
      </c>
      <c r="C9" s="14"/>
      <c r="D9" s="15"/>
      <c r="E9" s="13" t="s">
        <v>40</v>
      </c>
      <c r="F9" s="16"/>
      <c r="G9" s="16"/>
      <c r="H9" s="13" t="s">
        <v>40</v>
      </c>
      <c r="J9" s="1"/>
    </row>
    <row r="10" spans="1:15" ht="25.8" customHeight="1">
      <c r="B10" s="13" t="s">
        <v>41</v>
      </c>
      <c r="C10" s="14"/>
      <c r="D10" s="15"/>
      <c r="E10" s="13" t="s">
        <v>42</v>
      </c>
      <c r="F10" s="16"/>
      <c r="G10" s="16"/>
      <c r="H10" s="13" t="s">
        <v>43</v>
      </c>
      <c r="J10" s="1"/>
    </row>
    <row r="11" spans="1:15" s="11" customFormat="1" ht="25.8" customHeight="1">
      <c r="A11" s="35"/>
      <c r="B11" s="1"/>
      <c r="C11" s="1"/>
      <c r="D11" s="1"/>
      <c r="E11" s="1"/>
      <c r="F11" s="1"/>
      <c r="G11" s="1"/>
      <c r="H11" s="1"/>
      <c r="I11" s="1"/>
      <c r="J11" s="1"/>
      <c r="L11" s="1"/>
      <c r="M11" s="1"/>
      <c r="N11" s="1"/>
      <c r="O11" s="1"/>
    </row>
    <row r="12" spans="1:15" s="11" customFormat="1" ht="25.8" customHeight="1">
      <c r="A12" s="1"/>
      <c r="B12" s="1"/>
      <c r="C12" s="1"/>
      <c r="D12" s="1"/>
      <c r="E12" s="1"/>
      <c r="F12" s="1"/>
      <c r="G12" s="1"/>
      <c r="H12" s="1"/>
      <c r="I12" s="1"/>
      <c r="L12" s="1"/>
      <c r="M12" s="1"/>
      <c r="N12" s="1"/>
      <c r="O12" s="1"/>
    </row>
    <row r="20" spans="1:15" s="11" customFormat="1" ht="25.8" customHeight="1">
      <c r="A20" s="1"/>
      <c r="B20" s="17"/>
      <c r="C20" s="17"/>
      <c r="D20" s="12"/>
      <c r="E20" s="12"/>
      <c r="F20" s="12"/>
      <c r="G20" s="12"/>
      <c r="H20" s="12"/>
      <c r="I20" s="1"/>
      <c r="L20" s="1"/>
      <c r="M20" s="1"/>
      <c r="N20" s="1"/>
      <c r="O20" s="1"/>
    </row>
  </sheetData>
  <autoFilter ref="A1:K17" xr:uid="{F22929B8-7140-4FEF-8F7D-3C1EA10F5043}"/>
  <pageMargins left="0.7" right="0.7" top="0.75" bottom="0.75" header="0.3" footer="0.3"/>
  <pageSetup paperSize="9" scale="68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E8E52-18A2-4131-91BA-0E692624D689}">
  <sheetPr>
    <pageSetUpPr fitToPage="1"/>
  </sheetPr>
  <dimension ref="A1:O15"/>
  <sheetViews>
    <sheetView workbookViewId="0">
      <selection activeCell="A6" sqref="A6"/>
    </sheetView>
  </sheetViews>
  <sheetFormatPr defaultRowHeight="25.8" customHeight="1"/>
  <cols>
    <col min="1" max="1" width="8.109375" style="1" bestFit="1" customWidth="1"/>
    <col min="2" max="2" width="16.88671875" style="1" customWidth="1"/>
    <col min="3" max="3" width="15.77734375" style="2" bestFit="1" customWidth="1"/>
    <col min="4" max="4" width="13.6640625" style="1" bestFit="1" customWidth="1"/>
    <col min="5" max="5" width="20.88671875" style="1" customWidth="1"/>
    <col min="6" max="6" width="14.33203125" style="1" bestFit="1" customWidth="1"/>
    <col min="7" max="7" width="16.21875" style="1" customWidth="1"/>
    <col min="8" max="8" width="18.77734375" style="1" customWidth="1"/>
    <col min="9" max="9" width="13.44140625" style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5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5" ht="25.8" customHeight="1">
      <c r="A2" s="8" t="s">
        <v>134</v>
      </c>
      <c r="B2" s="8" t="s">
        <v>533</v>
      </c>
      <c r="C2" s="9">
        <v>45940</v>
      </c>
      <c r="D2" s="5">
        <v>10870833</v>
      </c>
      <c r="E2" s="6" t="s">
        <v>440</v>
      </c>
      <c r="F2" s="5" t="s">
        <v>108</v>
      </c>
      <c r="G2" s="4" t="s">
        <v>0</v>
      </c>
      <c r="H2" s="3" t="s">
        <v>132</v>
      </c>
      <c r="I2" s="105">
        <v>30.105</v>
      </c>
      <c r="J2" s="7">
        <v>44</v>
      </c>
      <c r="K2" s="22">
        <v>1324.62</v>
      </c>
      <c r="L2" s="61">
        <v>79.48</v>
      </c>
      <c r="M2" s="61">
        <v>1404.1</v>
      </c>
    </row>
    <row r="3" spans="1:15" ht="25.8" customHeight="1">
      <c r="A3" s="8" t="s">
        <v>135</v>
      </c>
      <c r="B3" s="8" t="s">
        <v>534</v>
      </c>
      <c r="C3" s="9">
        <v>45941</v>
      </c>
      <c r="D3" s="5">
        <v>10870834</v>
      </c>
      <c r="E3" s="6" t="s">
        <v>440</v>
      </c>
      <c r="F3" s="5" t="s">
        <v>537</v>
      </c>
      <c r="G3" s="4" t="s">
        <v>0</v>
      </c>
      <c r="H3" s="3" t="s">
        <v>132</v>
      </c>
      <c r="I3" s="105">
        <v>29.323</v>
      </c>
      <c r="J3" s="7">
        <v>44</v>
      </c>
      <c r="K3" s="22">
        <v>1290.21</v>
      </c>
      <c r="L3" s="61">
        <v>77.41</v>
      </c>
      <c r="M3" s="61">
        <v>1367.62</v>
      </c>
    </row>
    <row r="4" spans="1:15" ht="25.8" customHeight="1">
      <c r="A4" s="8" t="s">
        <v>136</v>
      </c>
      <c r="B4" s="8" t="s">
        <v>535</v>
      </c>
      <c r="C4" s="9">
        <v>45942</v>
      </c>
      <c r="D4" s="5">
        <v>10874124</v>
      </c>
      <c r="E4" s="6" t="s">
        <v>440</v>
      </c>
      <c r="F4" s="5" t="s">
        <v>167</v>
      </c>
      <c r="G4" s="4" t="s">
        <v>0</v>
      </c>
      <c r="H4" s="3" t="s">
        <v>132</v>
      </c>
      <c r="I4" s="105">
        <v>32.512999999999998</v>
      </c>
      <c r="J4" s="7">
        <v>44</v>
      </c>
      <c r="K4" s="22">
        <v>1430.57</v>
      </c>
      <c r="L4" s="61">
        <v>85.83</v>
      </c>
      <c r="M4" s="61">
        <v>1516.4</v>
      </c>
      <c r="N4" s="115" t="s">
        <v>56</v>
      </c>
    </row>
    <row r="5" spans="1:15" ht="25.8" customHeight="1">
      <c r="A5" s="8" t="s">
        <v>137</v>
      </c>
      <c r="B5" s="8" t="s">
        <v>536</v>
      </c>
      <c r="C5" s="9">
        <v>45943</v>
      </c>
      <c r="D5" s="5">
        <v>10874125</v>
      </c>
      <c r="E5" s="6" t="s">
        <v>440</v>
      </c>
      <c r="F5" s="5" t="s">
        <v>538</v>
      </c>
      <c r="G5" s="4" t="s">
        <v>0</v>
      </c>
      <c r="H5" s="3" t="s">
        <v>132</v>
      </c>
      <c r="I5" s="120">
        <v>31.963000000000001</v>
      </c>
      <c r="J5" s="7">
        <v>44</v>
      </c>
      <c r="K5" s="22">
        <v>1406.37</v>
      </c>
      <c r="L5" s="61">
        <v>84.38</v>
      </c>
      <c r="M5" s="61">
        <v>1490.75</v>
      </c>
    </row>
    <row r="6" spans="1:15" ht="25.8" customHeight="1">
      <c r="A6" s="8" t="s">
        <v>138</v>
      </c>
      <c r="B6" s="8" t="s">
        <v>539</v>
      </c>
      <c r="C6" s="9">
        <v>45959</v>
      </c>
      <c r="D6" s="5">
        <v>10943243</v>
      </c>
      <c r="E6" s="6" t="s">
        <v>131</v>
      </c>
      <c r="F6" s="5" t="s">
        <v>541</v>
      </c>
      <c r="G6" s="4" t="s">
        <v>0</v>
      </c>
      <c r="H6" s="3" t="s">
        <v>132</v>
      </c>
      <c r="I6" s="105">
        <v>28.222000000000001</v>
      </c>
      <c r="J6" s="7">
        <v>44</v>
      </c>
      <c r="K6" s="22">
        <v>1241.77</v>
      </c>
      <c r="L6" s="61">
        <v>74.510000000000005</v>
      </c>
      <c r="M6" s="61">
        <v>1316.28</v>
      </c>
    </row>
    <row r="7" spans="1:15" ht="25.8" customHeight="1">
      <c r="A7" s="8" t="s">
        <v>139</v>
      </c>
      <c r="B7" s="8" t="s">
        <v>540</v>
      </c>
      <c r="C7" s="9">
        <v>45961</v>
      </c>
      <c r="D7" s="5">
        <v>10957840</v>
      </c>
      <c r="E7" s="6" t="s">
        <v>345</v>
      </c>
      <c r="F7" s="5" t="s">
        <v>537</v>
      </c>
      <c r="G7" s="4" t="s">
        <v>0</v>
      </c>
      <c r="H7" s="3" t="s">
        <v>5</v>
      </c>
      <c r="I7" s="120">
        <v>25.527000000000001</v>
      </c>
      <c r="J7" s="7">
        <v>44</v>
      </c>
      <c r="K7" s="22">
        <v>1123.19</v>
      </c>
      <c r="L7" s="61">
        <v>67.39</v>
      </c>
      <c r="M7" s="61">
        <v>1190.58</v>
      </c>
    </row>
    <row r="8" spans="1:15" ht="25.8" customHeight="1">
      <c r="E8" s="5" t="s">
        <v>56</v>
      </c>
      <c r="K8" s="82">
        <v>7816.73</v>
      </c>
      <c r="L8" s="82">
        <v>469</v>
      </c>
      <c r="M8" s="125">
        <v>8285.73</v>
      </c>
    </row>
    <row r="10" spans="1:15" ht="25.8" customHeight="1">
      <c r="B10" s="13" t="s">
        <v>39</v>
      </c>
      <c r="C10" s="14"/>
      <c r="D10" s="15"/>
      <c r="E10" s="13" t="s">
        <v>40</v>
      </c>
      <c r="F10" s="16"/>
      <c r="G10" s="16"/>
      <c r="H10" s="13" t="s">
        <v>40</v>
      </c>
    </row>
    <row r="11" spans="1:15" ht="25.8" customHeight="1">
      <c r="B11" s="13" t="s">
        <v>41</v>
      </c>
      <c r="C11" s="14"/>
      <c r="D11" s="15"/>
      <c r="E11" s="13" t="s">
        <v>42</v>
      </c>
      <c r="F11" s="16"/>
      <c r="G11" s="16"/>
      <c r="H11" s="13" t="s">
        <v>43</v>
      </c>
    </row>
    <row r="15" spans="1:15" s="11" customFormat="1" ht="25.8" customHeight="1">
      <c r="A15" s="1"/>
      <c r="B15" s="17"/>
      <c r="C15" s="17"/>
      <c r="D15" s="12"/>
      <c r="E15" s="12"/>
      <c r="F15" s="12"/>
      <c r="G15" s="12"/>
      <c r="H15" s="12"/>
      <c r="I15" s="1"/>
      <c r="L15" s="1"/>
      <c r="M15" s="1"/>
      <c r="N15" s="1"/>
      <c r="O15" s="1"/>
    </row>
  </sheetData>
  <autoFilter ref="A1:K12" xr:uid="{F22929B8-7140-4FEF-8F7D-3C1EA10F5043}"/>
  <phoneticPr fontId="31" type="noConversion"/>
  <pageMargins left="0.7" right="0.7" top="0.75" bottom="0.75" header="0.3" footer="0.3"/>
  <pageSetup paperSize="9" scale="68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D891D-B7C5-4CFB-BC5D-271F015C89A2}">
  <sheetPr>
    <pageSetUpPr fitToPage="1"/>
  </sheetPr>
  <dimension ref="A1:O15"/>
  <sheetViews>
    <sheetView topLeftCell="B1" workbookViewId="0">
      <selection activeCell="F12" sqref="F12"/>
    </sheetView>
  </sheetViews>
  <sheetFormatPr defaultRowHeight="25.8" customHeight="1"/>
  <cols>
    <col min="1" max="1" width="8.109375" style="1" bestFit="1" customWidth="1"/>
    <col min="2" max="2" width="16.88671875" style="1" customWidth="1"/>
    <col min="3" max="3" width="15.77734375" style="2" bestFit="1" customWidth="1"/>
    <col min="4" max="4" width="13.6640625" style="1" bestFit="1" customWidth="1"/>
    <col min="5" max="5" width="20.88671875" style="1" customWidth="1"/>
    <col min="6" max="6" width="14.33203125" style="1" bestFit="1" customWidth="1"/>
    <col min="7" max="7" width="16.21875" style="1" customWidth="1"/>
    <col min="8" max="8" width="18.77734375" style="1" customWidth="1"/>
    <col min="9" max="9" width="13.44140625" style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5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5" ht="25.8" customHeight="1">
      <c r="A2" s="8" t="s">
        <v>134</v>
      </c>
      <c r="B2" s="8" t="s">
        <v>542</v>
      </c>
      <c r="C2" s="9">
        <v>45980</v>
      </c>
      <c r="D2" s="5">
        <v>10993550</v>
      </c>
      <c r="E2" s="6" t="s">
        <v>106</v>
      </c>
      <c r="F2" s="5" t="s">
        <v>543</v>
      </c>
      <c r="G2" s="4" t="s">
        <v>544</v>
      </c>
      <c r="H2" s="3" t="s">
        <v>306</v>
      </c>
      <c r="I2" s="105">
        <v>27.152999999999999</v>
      </c>
      <c r="J2" s="7">
        <v>48</v>
      </c>
      <c r="K2" s="22">
        <v>1303.3399999999999</v>
      </c>
      <c r="L2" s="61">
        <v>78.2</v>
      </c>
      <c r="M2" s="61">
        <v>1381.54</v>
      </c>
    </row>
    <row r="3" spans="1:15" ht="25.8" customHeight="1">
      <c r="A3" s="8" t="s">
        <v>135</v>
      </c>
      <c r="B3" s="8" t="s">
        <v>545</v>
      </c>
      <c r="C3" s="9">
        <v>45980</v>
      </c>
      <c r="D3" s="5">
        <v>11023892</v>
      </c>
      <c r="E3" s="6" t="s">
        <v>106</v>
      </c>
      <c r="F3" s="5" t="s">
        <v>546</v>
      </c>
      <c r="G3" s="4" t="s">
        <v>544</v>
      </c>
      <c r="H3" s="3" t="s">
        <v>306</v>
      </c>
      <c r="I3" s="105">
        <v>33.250999999999998</v>
      </c>
      <c r="J3" s="7">
        <v>48</v>
      </c>
      <c r="K3" s="22">
        <v>1596.05</v>
      </c>
      <c r="L3" s="61">
        <v>95.76</v>
      </c>
      <c r="M3" s="61">
        <v>1691.81</v>
      </c>
    </row>
    <row r="4" spans="1:15" ht="25.8" customHeight="1">
      <c r="A4" s="8" t="s">
        <v>136</v>
      </c>
      <c r="B4" s="8" t="s">
        <v>545</v>
      </c>
      <c r="C4" s="9">
        <v>45980</v>
      </c>
      <c r="D4" s="5">
        <v>11031496</v>
      </c>
      <c r="E4" s="6" t="s">
        <v>131</v>
      </c>
      <c r="F4" s="5" t="s">
        <v>495</v>
      </c>
      <c r="G4" s="4" t="s">
        <v>544</v>
      </c>
      <c r="H4" s="3" t="s">
        <v>132</v>
      </c>
      <c r="I4" s="105">
        <v>28.26</v>
      </c>
      <c r="J4" s="7">
        <v>44</v>
      </c>
      <c r="K4" s="22">
        <v>1243.44</v>
      </c>
      <c r="L4" s="61">
        <v>74.61</v>
      </c>
      <c r="M4" s="61">
        <v>1318.05</v>
      </c>
      <c r="N4" s="115" t="s">
        <v>56</v>
      </c>
    </row>
    <row r="5" spans="1:15" ht="25.8" customHeight="1">
      <c r="A5" s="8" t="s">
        <v>137</v>
      </c>
      <c r="B5" s="8" t="s">
        <v>547</v>
      </c>
      <c r="C5" s="9">
        <v>45982</v>
      </c>
      <c r="D5" s="5">
        <v>11036971</v>
      </c>
      <c r="E5" s="6" t="s">
        <v>106</v>
      </c>
      <c r="F5" s="5" t="s">
        <v>549</v>
      </c>
      <c r="G5" s="4" t="s">
        <v>544</v>
      </c>
      <c r="H5" s="3" t="s">
        <v>306</v>
      </c>
      <c r="I5" s="120">
        <v>33.817</v>
      </c>
      <c r="J5" s="7">
        <v>48</v>
      </c>
      <c r="K5" s="22">
        <v>1623.22</v>
      </c>
      <c r="L5" s="61">
        <v>97.39</v>
      </c>
      <c r="M5" s="61">
        <v>1720.61</v>
      </c>
    </row>
    <row r="6" spans="1:15" ht="25.8" customHeight="1">
      <c r="A6" s="8" t="s">
        <v>138</v>
      </c>
      <c r="B6" s="8" t="s">
        <v>548</v>
      </c>
      <c r="C6" s="9">
        <v>45982</v>
      </c>
      <c r="D6" s="5">
        <v>11041842</v>
      </c>
      <c r="E6" s="6" t="s">
        <v>106</v>
      </c>
      <c r="F6" s="5" t="s">
        <v>550</v>
      </c>
      <c r="G6" s="4" t="s">
        <v>544</v>
      </c>
      <c r="H6" s="3" t="s">
        <v>306</v>
      </c>
      <c r="I6" s="105">
        <v>31.084</v>
      </c>
      <c r="J6" s="7">
        <v>48</v>
      </c>
      <c r="K6" s="22">
        <v>1492.03</v>
      </c>
      <c r="L6" s="61">
        <v>89.52</v>
      </c>
      <c r="M6" s="61">
        <v>1581.55</v>
      </c>
    </row>
    <row r="7" spans="1:15" ht="25.8" customHeight="1">
      <c r="A7" s="11"/>
      <c r="C7" s="1"/>
      <c r="J7" s="1"/>
      <c r="K7" s="127">
        <f>SUM(K2:K6)</f>
        <v>7258.08</v>
      </c>
      <c r="L7" s="128">
        <f>SUM(L2:L6)</f>
        <v>435.47999999999996</v>
      </c>
      <c r="M7" s="125">
        <f>SUM(M2:M6)</f>
        <v>7693.5599999999995</v>
      </c>
    </row>
    <row r="8" spans="1:15" ht="25.8" customHeight="1">
      <c r="A8" s="82"/>
      <c r="B8" s="82"/>
      <c r="J8" s="1"/>
      <c r="K8" s="1"/>
    </row>
    <row r="10" spans="1:15" ht="25.8" customHeight="1">
      <c r="B10" s="13" t="s">
        <v>39</v>
      </c>
      <c r="C10" s="14"/>
      <c r="D10" s="15"/>
      <c r="E10" s="13" t="s">
        <v>40</v>
      </c>
      <c r="F10" s="16"/>
      <c r="G10" s="16"/>
      <c r="H10" s="13" t="s">
        <v>40</v>
      </c>
    </row>
    <row r="11" spans="1:15" ht="25.8" customHeight="1">
      <c r="B11" s="13" t="s">
        <v>41</v>
      </c>
      <c r="C11" s="14"/>
      <c r="D11" s="15"/>
      <c r="E11" s="13" t="s">
        <v>42</v>
      </c>
      <c r="F11" s="16"/>
      <c r="G11" s="16"/>
      <c r="H11" s="13" t="s">
        <v>43</v>
      </c>
    </row>
    <row r="15" spans="1:15" s="11" customFormat="1" ht="25.8" customHeight="1">
      <c r="A15" s="1"/>
      <c r="B15" s="17"/>
      <c r="C15" s="17"/>
      <c r="D15" s="12"/>
      <c r="E15" s="12"/>
      <c r="F15" s="12"/>
      <c r="G15" s="12"/>
      <c r="H15" s="12"/>
      <c r="I15" s="1"/>
      <c r="L15" s="1"/>
      <c r="M15" s="1"/>
      <c r="N15" s="1"/>
      <c r="O15" s="1"/>
    </row>
  </sheetData>
  <autoFilter ref="A1:K12" xr:uid="{F22929B8-7140-4FEF-8F7D-3C1EA10F5043}"/>
  <pageMargins left="0.7" right="0.7" top="0.75" bottom="0.75" header="0.3" footer="0.3"/>
  <pageSetup paperSize="9" scale="65" fitToHeight="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EA547-4B13-4FB6-A272-B4CF022BA8C1}">
  <sheetPr>
    <pageSetUpPr fitToPage="1"/>
  </sheetPr>
  <dimension ref="A1:O12"/>
  <sheetViews>
    <sheetView workbookViewId="0">
      <selection activeCell="B1" sqref="B1"/>
    </sheetView>
  </sheetViews>
  <sheetFormatPr defaultRowHeight="25.8" customHeight="1"/>
  <cols>
    <col min="1" max="1" width="8.109375" style="1" bestFit="1" customWidth="1"/>
    <col min="2" max="2" width="16.88671875" style="1" customWidth="1"/>
    <col min="3" max="3" width="15.77734375" style="2" bestFit="1" customWidth="1"/>
    <col min="4" max="4" width="13.6640625" style="1" bestFit="1" customWidth="1"/>
    <col min="5" max="5" width="20.88671875" style="1" customWidth="1"/>
    <col min="6" max="6" width="14.33203125" style="1" bestFit="1" customWidth="1"/>
    <col min="7" max="7" width="16.21875" style="1" customWidth="1"/>
    <col min="8" max="8" width="18.77734375" style="1" customWidth="1"/>
    <col min="9" max="9" width="13.44140625" style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5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5" ht="25.8" customHeight="1">
      <c r="A2" s="8" t="s">
        <v>134</v>
      </c>
      <c r="B2" s="8" t="s">
        <v>551</v>
      </c>
      <c r="C2" s="9">
        <v>46020</v>
      </c>
      <c r="D2" s="5">
        <v>11161598</v>
      </c>
      <c r="E2" s="6" t="s">
        <v>106</v>
      </c>
      <c r="F2" s="5" t="s">
        <v>6</v>
      </c>
      <c r="G2" s="4" t="s">
        <v>544</v>
      </c>
      <c r="H2" s="3" t="s">
        <v>306</v>
      </c>
      <c r="I2" s="105">
        <v>25.279</v>
      </c>
      <c r="J2" s="7">
        <v>48</v>
      </c>
      <c r="K2" s="22">
        <v>1213.3900000000001</v>
      </c>
      <c r="L2" s="61">
        <v>72.8</v>
      </c>
      <c r="M2" s="61">
        <v>1286.19</v>
      </c>
    </row>
    <row r="3" spans="1:15" ht="25.8" customHeight="1">
      <c r="A3" s="8" t="s">
        <v>135</v>
      </c>
      <c r="B3" s="8" t="s">
        <v>552</v>
      </c>
      <c r="C3" s="9">
        <v>46022</v>
      </c>
      <c r="D3" s="5">
        <v>11186489</v>
      </c>
      <c r="E3" s="6" t="s">
        <v>206</v>
      </c>
      <c r="F3" s="5" t="s">
        <v>553</v>
      </c>
      <c r="G3" s="4" t="s">
        <v>544</v>
      </c>
      <c r="H3" s="3" t="s">
        <v>207</v>
      </c>
      <c r="I3" s="105">
        <v>26.818999999999999</v>
      </c>
      <c r="J3" s="7">
        <v>44</v>
      </c>
      <c r="K3" s="22">
        <v>1180.04</v>
      </c>
      <c r="L3" s="61">
        <v>70.8</v>
      </c>
      <c r="M3" s="61">
        <v>1250.8399999999999</v>
      </c>
    </row>
    <row r="4" spans="1:15" ht="25.8" customHeight="1">
      <c r="A4" s="11"/>
      <c r="C4" s="1"/>
      <c r="J4" s="1"/>
      <c r="K4" s="127">
        <f>SUM(K2:K3)</f>
        <v>2393.4300000000003</v>
      </c>
      <c r="L4" s="128">
        <f>SUM(L2:L3)</f>
        <v>143.6</v>
      </c>
      <c r="M4" s="125">
        <f>SUM(M2:M3)</f>
        <v>2537.0299999999997</v>
      </c>
    </row>
    <row r="5" spans="1:15" ht="25.8" customHeight="1">
      <c r="A5" s="82"/>
      <c r="B5" s="82"/>
      <c r="C5" s="5" t="s">
        <v>56</v>
      </c>
      <c r="J5" s="1"/>
      <c r="K5" s="1"/>
    </row>
    <row r="7" spans="1:15" ht="25.8" customHeight="1">
      <c r="B7" s="13" t="s">
        <v>39</v>
      </c>
      <c r="C7" s="14"/>
      <c r="D7" s="15"/>
      <c r="E7" s="13" t="s">
        <v>40</v>
      </c>
      <c r="F7" s="16"/>
      <c r="G7" s="16"/>
      <c r="H7" s="13" t="s">
        <v>40</v>
      </c>
    </row>
    <row r="8" spans="1:15" ht="25.8" customHeight="1">
      <c r="B8" s="13" t="s">
        <v>41</v>
      </c>
      <c r="C8" s="14"/>
      <c r="D8" s="15"/>
      <c r="E8" s="13" t="s">
        <v>42</v>
      </c>
      <c r="F8" s="16"/>
      <c r="G8" s="16"/>
      <c r="H8" s="13" t="s">
        <v>43</v>
      </c>
    </row>
    <row r="12" spans="1:15" s="11" customFormat="1" ht="25.8" customHeight="1">
      <c r="A12" s="1"/>
      <c r="B12" s="17"/>
      <c r="C12" s="17"/>
      <c r="D12" s="12"/>
      <c r="E12" s="12"/>
      <c r="F12" s="12"/>
      <c r="G12" s="12"/>
      <c r="H12" s="12"/>
      <c r="I12" s="1"/>
      <c r="L12" s="1"/>
      <c r="M12" s="1"/>
      <c r="N12" s="1"/>
      <c r="O12" s="1"/>
    </row>
  </sheetData>
  <autoFilter ref="A1:K9" xr:uid="{F22929B8-7140-4FEF-8F7D-3C1EA10F5043}"/>
  <pageMargins left="0.7" right="0.7" top="0.75" bottom="0.75" header="0.3" footer="0.3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0D0B8-DDD2-4A58-B467-E32AAA53492F}">
  <sheetPr>
    <pageSetUpPr fitToPage="1"/>
  </sheetPr>
  <dimension ref="A1:M47"/>
  <sheetViews>
    <sheetView workbookViewId="0">
      <selection activeCell="D8" sqref="D8"/>
    </sheetView>
  </sheetViews>
  <sheetFormatPr defaultRowHeight="25.8" customHeight="1"/>
  <cols>
    <col min="1" max="1" width="8.109375" style="1" bestFit="1" customWidth="1"/>
    <col min="2" max="2" width="17.4414062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3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3" ht="25.8" customHeight="1">
      <c r="A2" s="8" t="s">
        <v>134</v>
      </c>
      <c r="B2" s="8" t="s">
        <v>350</v>
      </c>
      <c r="C2" s="9">
        <v>45440</v>
      </c>
      <c r="D2" s="5">
        <v>9108318</v>
      </c>
      <c r="E2" s="6" t="s">
        <v>263</v>
      </c>
      <c r="F2" s="5" t="s">
        <v>349</v>
      </c>
      <c r="G2" s="4" t="s">
        <v>0</v>
      </c>
      <c r="H2" s="3" t="s">
        <v>5</v>
      </c>
      <c r="I2" s="7">
        <v>26.224</v>
      </c>
      <c r="J2" s="7">
        <v>46</v>
      </c>
      <c r="K2" s="22">
        <v>1206.3</v>
      </c>
      <c r="L2" s="61">
        <v>72.378240000000005</v>
      </c>
      <c r="M2" s="61">
        <v>1278.6822400000001</v>
      </c>
    </row>
    <row r="3" spans="1:13" ht="25.8" customHeight="1">
      <c r="A3" s="8" t="s">
        <v>135</v>
      </c>
      <c r="B3" s="8" t="s">
        <v>351</v>
      </c>
      <c r="C3" s="9">
        <v>45440</v>
      </c>
      <c r="D3" s="5">
        <v>9145291</v>
      </c>
      <c r="E3" s="6" t="s">
        <v>266</v>
      </c>
      <c r="F3" s="5" t="s">
        <v>333</v>
      </c>
      <c r="G3" s="4" t="s">
        <v>0</v>
      </c>
      <c r="H3" s="3" t="s">
        <v>27</v>
      </c>
      <c r="I3" s="7">
        <v>30.867999999999999</v>
      </c>
      <c r="J3" s="7">
        <v>46</v>
      </c>
      <c r="K3" s="22">
        <v>1419.93</v>
      </c>
      <c r="L3" s="61">
        <v>85.2</v>
      </c>
      <c r="M3" s="61">
        <v>1505.13</v>
      </c>
    </row>
    <row r="4" spans="1:13" ht="25.8" customHeight="1">
      <c r="A4" s="8" t="s">
        <v>136</v>
      </c>
      <c r="B4" s="8" t="s">
        <v>352</v>
      </c>
      <c r="C4" s="9">
        <v>45440</v>
      </c>
      <c r="D4" s="5">
        <v>9145137</v>
      </c>
      <c r="E4" s="6" t="s">
        <v>22</v>
      </c>
      <c r="F4" s="5" t="s">
        <v>268</v>
      </c>
      <c r="G4" s="4" t="s">
        <v>0</v>
      </c>
      <c r="H4" s="3" t="s">
        <v>23</v>
      </c>
      <c r="I4" s="7">
        <v>34.314999999999998</v>
      </c>
      <c r="J4" s="7">
        <v>46</v>
      </c>
      <c r="K4" s="22">
        <v>1578.49</v>
      </c>
      <c r="L4" s="61">
        <v>91.71</v>
      </c>
      <c r="M4" s="61">
        <v>1673.2</v>
      </c>
    </row>
    <row r="5" spans="1:13" ht="25.8" customHeight="1">
      <c r="A5" s="8" t="s">
        <v>137</v>
      </c>
      <c r="B5" s="8" t="s">
        <v>354</v>
      </c>
      <c r="C5" s="9">
        <v>45440</v>
      </c>
      <c r="D5" s="5">
        <v>9152875</v>
      </c>
      <c r="E5" s="6" t="s">
        <v>263</v>
      </c>
      <c r="F5" s="5" t="s">
        <v>268</v>
      </c>
      <c r="G5" s="4" t="s">
        <v>0</v>
      </c>
      <c r="H5" s="3" t="s">
        <v>5</v>
      </c>
      <c r="I5" s="7">
        <v>39.274000000000001</v>
      </c>
      <c r="J5" s="7">
        <v>46</v>
      </c>
      <c r="K5" s="22">
        <v>1806.6</v>
      </c>
      <c r="L5" s="61">
        <v>108.4</v>
      </c>
      <c r="M5" s="61">
        <v>1915</v>
      </c>
    </row>
    <row r="6" spans="1:13" ht="25.8" customHeight="1">
      <c r="A6" s="8" t="s">
        <v>138</v>
      </c>
      <c r="B6" s="8" t="s">
        <v>355</v>
      </c>
      <c r="C6" s="9">
        <v>45440</v>
      </c>
      <c r="D6" s="5">
        <v>9152929</v>
      </c>
      <c r="E6" s="6" t="s">
        <v>263</v>
      </c>
      <c r="F6" s="5" t="s">
        <v>353</v>
      </c>
      <c r="G6" s="4" t="s">
        <v>0</v>
      </c>
      <c r="H6" s="3" t="s">
        <v>5</v>
      </c>
      <c r="I6" s="7">
        <v>28.934000000000001</v>
      </c>
      <c r="J6" s="7">
        <v>46</v>
      </c>
      <c r="K6" s="22">
        <v>1330.96</v>
      </c>
      <c r="L6" s="61">
        <v>79.86</v>
      </c>
      <c r="M6" s="61">
        <v>1410.82</v>
      </c>
    </row>
    <row r="7" spans="1:13" ht="25.8" customHeight="1">
      <c r="A7" s="8" t="s">
        <v>139</v>
      </c>
      <c r="B7" s="8" t="s">
        <v>356</v>
      </c>
      <c r="C7" s="9">
        <v>45440</v>
      </c>
      <c r="D7" s="5">
        <v>9152164</v>
      </c>
      <c r="E7" s="6" t="s">
        <v>345</v>
      </c>
      <c r="F7" s="5" t="s">
        <v>267</v>
      </c>
      <c r="G7" s="4" t="s">
        <v>0</v>
      </c>
      <c r="H7" s="3" t="s">
        <v>5</v>
      </c>
      <c r="I7" s="7">
        <v>30.268000000000001</v>
      </c>
      <c r="J7" s="7">
        <v>46</v>
      </c>
      <c r="K7" s="22">
        <v>1392.33</v>
      </c>
      <c r="L7" s="61">
        <v>83.54</v>
      </c>
      <c r="M7" s="61">
        <v>1475.87</v>
      </c>
    </row>
    <row r="8" spans="1:13" ht="25.8" customHeight="1">
      <c r="A8" s="8" t="s">
        <v>140</v>
      </c>
      <c r="B8" s="8" t="s">
        <v>357</v>
      </c>
      <c r="C8" s="9">
        <v>45440</v>
      </c>
      <c r="D8" s="5">
        <v>9152900</v>
      </c>
      <c r="E8" s="6" t="s">
        <v>22</v>
      </c>
      <c r="F8" s="5" t="s">
        <v>295</v>
      </c>
      <c r="G8" s="4" t="s">
        <v>0</v>
      </c>
      <c r="H8" s="3" t="s">
        <v>23</v>
      </c>
      <c r="I8" s="7">
        <v>32.802999999999997</v>
      </c>
      <c r="J8" s="7">
        <v>46</v>
      </c>
      <c r="K8" s="22">
        <v>1508.94</v>
      </c>
      <c r="L8" s="61">
        <v>90.54</v>
      </c>
      <c r="M8" s="61">
        <v>1599.48</v>
      </c>
    </row>
    <row r="9" spans="1:13" ht="25.8" customHeight="1">
      <c r="A9" s="8" t="s">
        <v>141</v>
      </c>
      <c r="B9" s="8" t="s">
        <v>359</v>
      </c>
      <c r="C9" s="9">
        <v>45442</v>
      </c>
      <c r="D9" s="5">
        <v>9168221</v>
      </c>
      <c r="E9" s="6" t="s">
        <v>131</v>
      </c>
      <c r="F9" s="5" t="s">
        <v>358</v>
      </c>
      <c r="G9" s="4" t="s">
        <v>0</v>
      </c>
      <c r="H9" s="3" t="s">
        <v>132</v>
      </c>
      <c r="I9" s="7">
        <v>36.125999999999998</v>
      </c>
      <c r="J9" s="7">
        <v>48</v>
      </c>
      <c r="K9" s="22">
        <v>1734.05</v>
      </c>
      <c r="L9" s="61">
        <v>104.04</v>
      </c>
      <c r="M9" s="61">
        <v>1838.09</v>
      </c>
    </row>
    <row r="10" spans="1:13" ht="25.8" customHeight="1">
      <c r="A10" s="8" t="s">
        <v>142</v>
      </c>
      <c r="B10" s="8" t="s">
        <v>360</v>
      </c>
      <c r="C10" s="9">
        <v>45442</v>
      </c>
      <c r="D10" s="5">
        <v>9169368</v>
      </c>
      <c r="E10" s="6" t="s">
        <v>171</v>
      </c>
      <c r="F10" s="5" t="s">
        <v>268</v>
      </c>
      <c r="G10" s="4" t="s">
        <v>0</v>
      </c>
      <c r="H10" s="3" t="s">
        <v>33</v>
      </c>
      <c r="I10" s="7">
        <v>31.187000000000001</v>
      </c>
      <c r="J10" s="7">
        <v>46</v>
      </c>
      <c r="K10" s="22">
        <v>1434.6</v>
      </c>
      <c r="L10" s="61">
        <v>86.08</v>
      </c>
      <c r="M10" s="61">
        <v>1520.68</v>
      </c>
    </row>
    <row r="11" spans="1:13" ht="25.8" customHeight="1">
      <c r="C11" s="1"/>
      <c r="J11" s="1"/>
      <c r="K11" s="73">
        <f>SUM(K2:K10)</f>
        <v>13412.2</v>
      </c>
      <c r="L11" s="72">
        <f>SUM(L2:L10)</f>
        <v>801.7482399999999</v>
      </c>
      <c r="M11" s="74">
        <f>SUM(M2:M10)</f>
        <v>14216.952239999999</v>
      </c>
    </row>
    <row r="12" spans="1:13" ht="25.8" customHeight="1">
      <c r="C12" s="1"/>
      <c r="G12" s="71" t="s">
        <v>56</v>
      </c>
      <c r="J12" s="1"/>
      <c r="K12" s="1"/>
    </row>
    <row r="13" spans="1:13" ht="25.8" customHeight="1">
      <c r="B13" s="13" t="s">
        <v>39</v>
      </c>
      <c r="C13" s="14"/>
      <c r="D13" s="15"/>
      <c r="E13" s="13" t="s">
        <v>40</v>
      </c>
      <c r="F13" s="16"/>
      <c r="G13" s="16"/>
      <c r="H13" s="13" t="s">
        <v>40</v>
      </c>
      <c r="J13" s="1"/>
      <c r="K13" s="1"/>
    </row>
    <row r="14" spans="1:13" ht="25.8" customHeight="1">
      <c r="B14" s="13" t="s">
        <v>41</v>
      </c>
      <c r="C14" s="14"/>
      <c r="D14" s="15"/>
      <c r="E14" s="13" t="s">
        <v>42</v>
      </c>
      <c r="F14" s="16"/>
      <c r="G14" s="16"/>
      <c r="H14" s="13" t="s">
        <v>43</v>
      </c>
      <c r="J14" s="1"/>
      <c r="K14" s="1"/>
    </row>
    <row r="15" spans="1:13" ht="25.8" customHeight="1">
      <c r="C15" s="1"/>
      <c r="J15" s="1"/>
      <c r="K15" s="1"/>
    </row>
    <row r="16" spans="1:13" ht="25.8" customHeight="1">
      <c r="C16" s="1"/>
      <c r="J16" s="1"/>
      <c r="K16" s="1"/>
    </row>
    <row r="17" s="1" customFormat="1" ht="25.8" customHeight="1"/>
    <row r="18" s="1" customFormat="1" ht="25.8" customHeight="1"/>
    <row r="19" s="1" customFormat="1" ht="25.8" customHeight="1"/>
    <row r="20" s="17" customFormat="1" ht="25.8" customHeight="1"/>
    <row r="21" s="1" customFormat="1" ht="25.8" customHeight="1"/>
    <row r="22" s="1" customFormat="1" ht="25.8" customHeight="1"/>
    <row r="23" s="1" customFormat="1" ht="25.8" customHeight="1"/>
    <row r="24" s="1" customFormat="1" ht="25.8" customHeight="1"/>
    <row r="25" s="1" customFormat="1" ht="25.8" customHeight="1"/>
    <row r="26" s="1" customFormat="1" ht="25.8" customHeight="1"/>
    <row r="27" s="1" customFormat="1" ht="25.8" customHeight="1"/>
    <row r="28" s="1" customFormat="1" ht="25.8" customHeight="1"/>
    <row r="29" s="1" customFormat="1" ht="25.8" customHeight="1"/>
    <row r="30" s="1" customFormat="1" ht="25.8" customHeight="1"/>
    <row r="31" s="1" customFormat="1" ht="25.8" customHeight="1"/>
    <row r="32" s="1" customFormat="1" ht="25.8" customHeight="1"/>
    <row r="33" spans="1:11" ht="25.8" customHeight="1">
      <c r="C33" s="1"/>
      <c r="J33" s="1"/>
      <c r="K33" s="1"/>
    </row>
    <row r="34" spans="1:11" ht="25.8" customHeight="1">
      <c r="C34" s="1"/>
      <c r="J34" s="1"/>
      <c r="K34" s="1"/>
    </row>
    <row r="35" spans="1:11" ht="25.8" customHeight="1">
      <c r="C35" s="1"/>
      <c r="J35" s="1"/>
      <c r="K35" s="1"/>
    </row>
    <row r="36" spans="1:11" ht="25.8" customHeight="1">
      <c r="C36" s="1"/>
      <c r="J36" s="1"/>
      <c r="K36" s="1"/>
    </row>
    <row r="37" spans="1:11" ht="25.8" customHeight="1">
      <c r="C37" s="1"/>
      <c r="J37" s="1"/>
      <c r="K37" s="1"/>
    </row>
    <row r="38" spans="1:11" ht="25.8" customHeight="1">
      <c r="A38" s="35"/>
      <c r="B38" s="46"/>
      <c r="C38" s="46"/>
      <c r="J38" s="1"/>
      <c r="K38" s="1"/>
    </row>
    <row r="47" spans="1:11" ht="25.8" customHeight="1">
      <c r="B47" s="17"/>
      <c r="C47" s="17"/>
      <c r="D47" s="12"/>
      <c r="E47" s="12"/>
      <c r="F47" s="12"/>
      <c r="G47" s="12"/>
      <c r="H47" s="12"/>
    </row>
  </sheetData>
  <autoFilter ref="A1:K47" xr:uid="{F22929B8-7140-4FEF-8F7D-3C1EA10F5043}"/>
  <pageMargins left="0.7" right="0.7" top="0.75" bottom="0.75" header="0.3" footer="0.3"/>
  <pageSetup paperSize="9" scale="65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D6305-40C7-4276-8688-2650A387EDB6}">
  <sheetPr>
    <pageSetUpPr fitToPage="1"/>
  </sheetPr>
  <dimension ref="A1:Q14"/>
  <sheetViews>
    <sheetView tabSelected="1" topLeftCell="C1" workbookViewId="0">
      <selection activeCell="J11" sqref="J11"/>
    </sheetView>
  </sheetViews>
  <sheetFormatPr defaultRowHeight="25.8" customHeight="1"/>
  <cols>
    <col min="1" max="1" width="8.109375" style="1" bestFit="1" customWidth="1"/>
    <col min="2" max="2" width="16.88671875" style="1" customWidth="1"/>
    <col min="3" max="3" width="6.5546875" style="1" customWidth="1"/>
    <col min="4" max="4" width="16.88671875" style="1" customWidth="1"/>
    <col min="5" max="5" width="15.77734375" style="2" bestFit="1" customWidth="1"/>
    <col min="6" max="6" width="13.6640625" style="1" bestFit="1" customWidth="1"/>
    <col min="7" max="7" width="20.88671875" style="1" customWidth="1"/>
    <col min="8" max="8" width="14.33203125" style="1" bestFit="1" customWidth="1"/>
    <col min="9" max="9" width="16.21875" style="1" customWidth="1"/>
    <col min="10" max="10" width="18.77734375" style="1" customWidth="1"/>
    <col min="11" max="11" width="13.44140625" style="1" customWidth="1"/>
    <col min="12" max="13" width="14.77734375" style="11" customWidth="1"/>
    <col min="14" max="14" width="16.5546875" style="1" customWidth="1"/>
    <col min="15" max="15" width="20.77734375" style="1" bestFit="1" customWidth="1"/>
    <col min="16" max="16" width="8.88671875" style="1"/>
    <col min="17" max="17" width="10.77734375" style="1" customWidth="1"/>
    <col min="18" max="16384" width="8.88671875" style="1"/>
  </cols>
  <sheetData>
    <row r="1" spans="1:17" s="14" customFormat="1" ht="25.8" customHeight="1">
      <c r="A1" s="18" t="s">
        <v>44</v>
      </c>
      <c r="B1" s="18" t="s">
        <v>45</v>
      </c>
      <c r="C1" s="18" t="s">
        <v>44</v>
      </c>
      <c r="D1" s="18" t="s">
        <v>45</v>
      </c>
      <c r="E1" s="18" t="s">
        <v>46</v>
      </c>
      <c r="F1" s="19" t="s">
        <v>47</v>
      </c>
      <c r="G1" s="19" t="s">
        <v>54</v>
      </c>
      <c r="H1" s="19" t="s">
        <v>48</v>
      </c>
      <c r="I1" s="18" t="s">
        <v>49</v>
      </c>
      <c r="J1" s="18" t="s">
        <v>50</v>
      </c>
      <c r="K1" s="19" t="s">
        <v>51</v>
      </c>
      <c r="L1" s="19" t="s">
        <v>52</v>
      </c>
      <c r="M1" s="20" t="s">
        <v>53</v>
      </c>
      <c r="N1" s="70" t="s">
        <v>298</v>
      </c>
      <c r="O1" s="39" t="s">
        <v>319</v>
      </c>
    </row>
    <row r="2" spans="1:17" ht="25.8" customHeight="1">
      <c r="A2" s="8" t="s">
        <v>134</v>
      </c>
      <c r="B2" s="8" t="s">
        <v>554</v>
      </c>
      <c r="C2" s="8" t="s">
        <v>134</v>
      </c>
      <c r="D2" s="8" t="s">
        <v>564</v>
      </c>
      <c r="E2" s="9">
        <v>46037</v>
      </c>
      <c r="F2" s="5">
        <v>11299325</v>
      </c>
      <c r="G2" s="6" t="s">
        <v>217</v>
      </c>
      <c r="H2" s="5" t="s">
        <v>555</v>
      </c>
      <c r="I2" s="4" t="s">
        <v>544</v>
      </c>
      <c r="J2" s="3" t="s">
        <v>5</v>
      </c>
      <c r="K2" s="105">
        <v>26.552</v>
      </c>
      <c r="L2" s="7">
        <v>44</v>
      </c>
      <c r="M2" s="22">
        <v>1168.29</v>
      </c>
      <c r="N2" s="61">
        <v>70.099999999999994</v>
      </c>
      <c r="O2" s="61">
        <v>1238.3900000000001</v>
      </c>
    </row>
    <row r="3" spans="1:17" ht="25.8" customHeight="1">
      <c r="A3" s="8" t="s">
        <v>135</v>
      </c>
      <c r="B3" s="8" t="s">
        <v>556</v>
      </c>
      <c r="C3" s="8" t="s">
        <v>135</v>
      </c>
      <c r="D3" s="8" t="s">
        <v>565</v>
      </c>
      <c r="E3" s="9">
        <v>46037</v>
      </c>
      <c r="F3" s="5">
        <v>11213093</v>
      </c>
      <c r="G3" s="6" t="s">
        <v>345</v>
      </c>
      <c r="H3" s="5" t="s">
        <v>557</v>
      </c>
      <c r="I3" s="4" t="s">
        <v>544</v>
      </c>
      <c r="J3" s="3" t="s">
        <v>5</v>
      </c>
      <c r="K3" s="105">
        <v>25.65</v>
      </c>
      <c r="L3" s="7">
        <v>44</v>
      </c>
      <c r="M3" s="22">
        <v>1128.5999999999999</v>
      </c>
      <c r="N3" s="61">
        <v>67.72</v>
      </c>
      <c r="O3" s="61">
        <v>1196.32</v>
      </c>
    </row>
    <row r="4" spans="1:17" ht="25.8" customHeight="1">
      <c r="A4" s="8" t="s">
        <v>136</v>
      </c>
      <c r="B4" s="8" t="s">
        <v>558</v>
      </c>
      <c r="C4" s="8" t="s">
        <v>136</v>
      </c>
      <c r="D4" s="8" t="s">
        <v>566</v>
      </c>
      <c r="E4" s="9">
        <v>46037</v>
      </c>
      <c r="F4" s="5">
        <v>11240256</v>
      </c>
      <c r="G4" s="6" t="s">
        <v>131</v>
      </c>
      <c r="H4" s="5" t="s">
        <v>464</v>
      </c>
      <c r="I4" s="4" t="s">
        <v>544</v>
      </c>
      <c r="J4" s="3" t="s">
        <v>132</v>
      </c>
      <c r="K4" s="105">
        <v>28.782</v>
      </c>
      <c r="L4" s="7">
        <v>44</v>
      </c>
      <c r="M4" s="22">
        <v>1266.4100000000001</v>
      </c>
      <c r="N4" s="61">
        <v>75.98</v>
      </c>
      <c r="O4" s="61">
        <v>1342.4</v>
      </c>
      <c r="P4" s="115" t="s">
        <v>56</v>
      </c>
    </row>
    <row r="5" spans="1:17" ht="25.8" customHeight="1">
      <c r="A5" s="8" t="s">
        <v>137</v>
      </c>
      <c r="B5" s="8" t="s">
        <v>563</v>
      </c>
      <c r="C5" s="8" t="s">
        <v>137</v>
      </c>
      <c r="D5" s="8" t="s">
        <v>567</v>
      </c>
      <c r="E5" s="9">
        <v>46048</v>
      </c>
      <c r="F5" s="5">
        <v>11272911</v>
      </c>
      <c r="G5" s="6" t="s">
        <v>131</v>
      </c>
      <c r="H5" s="5" t="s">
        <v>464</v>
      </c>
      <c r="I5" s="4" t="s">
        <v>544</v>
      </c>
      <c r="J5" s="3" t="s">
        <v>132</v>
      </c>
      <c r="K5" s="120">
        <v>28.547999999999998</v>
      </c>
      <c r="L5" s="7">
        <v>44</v>
      </c>
      <c r="M5" s="22">
        <v>1256.1099999999999</v>
      </c>
      <c r="N5" s="61">
        <v>75.37</v>
      </c>
      <c r="O5" s="61">
        <v>1331.48</v>
      </c>
    </row>
    <row r="6" spans="1:17" ht="25.8" customHeight="1">
      <c r="A6" s="8" t="s">
        <v>138</v>
      </c>
      <c r="B6" s="8" t="s">
        <v>559</v>
      </c>
      <c r="C6" s="8" t="s">
        <v>138</v>
      </c>
      <c r="D6" s="8" t="s">
        <v>568</v>
      </c>
      <c r="E6" s="9">
        <v>46052</v>
      </c>
      <c r="F6" s="5">
        <v>11293927</v>
      </c>
      <c r="G6" s="6" t="s">
        <v>217</v>
      </c>
      <c r="H6" s="5" t="s">
        <v>247</v>
      </c>
      <c r="I6" s="4" t="s">
        <v>544</v>
      </c>
      <c r="J6" s="3" t="s">
        <v>5</v>
      </c>
      <c r="K6" s="105">
        <v>25.259</v>
      </c>
      <c r="L6" s="7">
        <v>44</v>
      </c>
      <c r="M6" s="22">
        <v>1111.4000000000001</v>
      </c>
      <c r="N6" s="61">
        <v>66.680000000000007</v>
      </c>
      <c r="O6" s="61">
        <v>1178.08</v>
      </c>
    </row>
    <row r="7" spans="1:17" ht="25.8" customHeight="1">
      <c r="A7" s="8" t="s">
        <v>139</v>
      </c>
      <c r="B7" s="8" t="s">
        <v>560</v>
      </c>
      <c r="C7" s="8" t="s">
        <v>139</v>
      </c>
      <c r="D7" s="8" t="s">
        <v>569</v>
      </c>
      <c r="E7" s="9">
        <v>46052</v>
      </c>
      <c r="F7" s="5">
        <v>11293929</v>
      </c>
      <c r="G7" s="6" t="s">
        <v>258</v>
      </c>
      <c r="H7" s="5" t="s">
        <v>358</v>
      </c>
      <c r="I7" s="4" t="s">
        <v>544</v>
      </c>
      <c r="J7" s="3" t="s">
        <v>132</v>
      </c>
      <c r="K7" s="105">
        <v>29.937000000000001</v>
      </c>
      <c r="L7" s="7">
        <v>44</v>
      </c>
      <c r="M7" s="22">
        <v>1317.23</v>
      </c>
      <c r="N7" s="61">
        <v>79.03</v>
      </c>
      <c r="O7" s="61">
        <v>1396.26</v>
      </c>
    </row>
    <row r="8" spans="1:17" ht="25.8" customHeight="1">
      <c r="A8" s="8" t="s">
        <v>140</v>
      </c>
      <c r="B8" s="8" t="s">
        <v>561</v>
      </c>
      <c r="C8" s="8" t="s">
        <v>140</v>
      </c>
      <c r="D8" s="8" t="s">
        <v>570</v>
      </c>
      <c r="E8" s="9">
        <v>46052</v>
      </c>
      <c r="F8" s="5">
        <v>11294625</v>
      </c>
      <c r="G8" s="6" t="s">
        <v>345</v>
      </c>
      <c r="H8" s="5" t="s">
        <v>28</v>
      </c>
      <c r="I8" s="4" t="s">
        <v>544</v>
      </c>
      <c r="J8" s="3" t="s">
        <v>5</v>
      </c>
      <c r="K8" s="105">
        <v>27.608000000000001</v>
      </c>
      <c r="L8" s="7">
        <v>44</v>
      </c>
      <c r="M8" s="22">
        <v>1214.75</v>
      </c>
      <c r="N8" s="61">
        <v>72.89</v>
      </c>
      <c r="O8" s="61">
        <v>1287.6400000000001</v>
      </c>
    </row>
    <row r="9" spans="1:17" ht="25.8" customHeight="1">
      <c r="A9" s="8" t="s">
        <v>141</v>
      </c>
      <c r="B9" s="8" t="s">
        <v>562</v>
      </c>
      <c r="C9" s="8" t="s">
        <v>141</v>
      </c>
      <c r="D9" s="8" t="s">
        <v>571</v>
      </c>
      <c r="E9" s="9">
        <v>46052</v>
      </c>
      <c r="F9" s="5">
        <v>11308158</v>
      </c>
      <c r="G9" s="6" t="s">
        <v>258</v>
      </c>
      <c r="H9" s="5" t="s">
        <v>466</v>
      </c>
      <c r="I9" s="4" t="s">
        <v>544</v>
      </c>
      <c r="J9" s="3" t="s">
        <v>132</v>
      </c>
      <c r="K9" s="105">
        <v>30.756</v>
      </c>
      <c r="L9" s="7">
        <v>44</v>
      </c>
      <c r="M9" s="22">
        <v>1353.26</v>
      </c>
      <c r="N9" s="61">
        <v>81.2</v>
      </c>
      <c r="O9" s="61">
        <v>1434.46</v>
      </c>
    </row>
    <row r="10" spans="1:17" ht="25.8" customHeight="1">
      <c r="A10" s="11"/>
      <c r="E10" s="1"/>
      <c r="L10" s="1"/>
      <c r="M10" s="127">
        <v>9816.0499999999993</v>
      </c>
      <c r="N10" s="128">
        <v>588.97</v>
      </c>
      <c r="O10" s="125">
        <v>10405.02</v>
      </c>
    </row>
    <row r="11" spans="1:17" ht="25.8" customHeight="1">
      <c r="A11" s="82"/>
      <c r="B11" s="82"/>
      <c r="C11" s="82"/>
      <c r="D11" s="82"/>
      <c r="L11" s="1"/>
      <c r="M11" s="131" t="s">
        <v>56</v>
      </c>
      <c r="N11" s="131" t="s">
        <v>56</v>
      </c>
      <c r="O11" s="131" t="s">
        <v>56</v>
      </c>
    </row>
    <row r="13" spans="1:17" s="11" customFormat="1" ht="25.8" customHeight="1">
      <c r="A13" s="1"/>
      <c r="B13" s="13" t="s">
        <v>39</v>
      </c>
      <c r="C13" s="13"/>
      <c r="D13" s="13"/>
      <c r="E13" s="14"/>
      <c r="F13" s="15"/>
      <c r="G13" s="13" t="s">
        <v>40</v>
      </c>
      <c r="H13" s="16"/>
      <c r="I13" s="16"/>
      <c r="J13" s="13" t="s">
        <v>40</v>
      </c>
      <c r="K13" s="1"/>
      <c r="N13" s="1"/>
      <c r="O13" s="1"/>
      <c r="P13" s="1"/>
      <c r="Q13" s="1"/>
    </row>
    <row r="14" spans="1:17" ht="25.8" customHeight="1">
      <c r="B14" s="13" t="s">
        <v>41</v>
      </c>
      <c r="C14" s="13"/>
      <c r="D14" s="13"/>
      <c r="E14" s="14"/>
      <c r="F14" s="15"/>
      <c r="G14" s="13" t="s">
        <v>42</v>
      </c>
      <c r="H14" s="16"/>
      <c r="I14" s="16"/>
      <c r="J14" s="13" t="s">
        <v>43</v>
      </c>
    </row>
  </sheetData>
  <autoFilter ref="A1:M10" xr:uid="{F22929B8-7140-4FEF-8F7D-3C1EA10F5043}"/>
  <phoneticPr fontId="31" type="noConversion"/>
  <pageMargins left="0.7" right="0.7" top="0.75" bottom="0.75" header="0.3" footer="0.3"/>
  <pageSetup paperSize="9" scale="65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54399-1B13-49A8-AB8C-FC1710752508}">
  <sheetPr>
    <pageSetUpPr fitToPage="1"/>
  </sheetPr>
  <dimension ref="A1:O14"/>
  <sheetViews>
    <sheetView workbookViewId="0">
      <selection activeCell="B2" sqref="B2"/>
    </sheetView>
  </sheetViews>
  <sheetFormatPr defaultRowHeight="25.8" customHeight="1"/>
  <cols>
    <col min="1" max="1" width="8.109375" style="1" bestFit="1" customWidth="1"/>
    <col min="2" max="2" width="16.88671875" style="1" customWidth="1"/>
    <col min="3" max="3" width="15.77734375" style="2" bestFit="1" customWidth="1"/>
    <col min="4" max="4" width="13.6640625" style="1" bestFit="1" customWidth="1"/>
    <col min="5" max="5" width="20.88671875" style="1" customWidth="1"/>
    <col min="6" max="6" width="14.33203125" style="1" bestFit="1" customWidth="1"/>
    <col min="7" max="7" width="16.21875" style="1" customWidth="1"/>
    <col min="8" max="8" width="18.77734375" style="1" customWidth="1"/>
    <col min="9" max="9" width="13.44140625" style="1" customWidth="1"/>
    <col min="10" max="11" width="14.77734375" style="11" customWidth="1"/>
    <col min="12" max="12" width="16.5546875" style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5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  <c r="L1" s="70" t="s">
        <v>298</v>
      </c>
      <c r="M1" s="39" t="s">
        <v>319</v>
      </c>
    </row>
    <row r="2" spans="1:15" ht="25.8" customHeight="1">
      <c r="A2" s="8" t="s">
        <v>134</v>
      </c>
      <c r="B2" s="8"/>
      <c r="C2" s="9"/>
      <c r="D2" s="5"/>
      <c r="E2" s="6"/>
      <c r="F2" s="5"/>
      <c r="G2" s="4"/>
      <c r="H2" s="3"/>
      <c r="I2" s="105"/>
      <c r="J2" s="7"/>
      <c r="K2" s="22"/>
      <c r="L2" s="61"/>
      <c r="M2" s="61"/>
    </row>
    <row r="3" spans="1:15" ht="25.8" customHeight="1">
      <c r="A3" s="8" t="s">
        <v>135</v>
      </c>
      <c r="B3" s="8"/>
      <c r="C3" s="9"/>
      <c r="D3" s="5"/>
      <c r="E3" s="6"/>
      <c r="F3" s="5"/>
      <c r="G3" s="4"/>
      <c r="H3" s="3"/>
      <c r="I3" s="105"/>
      <c r="J3" s="7"/>
      <c r="K3" s="22"/>
      <c r="L3" s="61"/>
      <c r="M3" s="61"/>
    </row>
    <row r="4" spans="1:15" ht="25.8" customHeight="1">
      <c r="A4" s="8" t="s">
        <v>136</v>
      </c>
      <c r="B4" s="8"/>
      <c r="C4" s="9"/>
      <c r="D4" s="5"/>
      <c r="E4" s="6"/>
      <c r="F4" s="5"/>
      <c r="G4" s="4"/>
      <c r="H4" s="3"/>
      <c r="I4" s="105"/>
      <c r="J4" s="7"/>
      <c r="K4" s="22"/>
      <c r="L4" s="61"/>
      <c r="M4" s="61"/>
      <c r="N4" s="115" t="s">
        <v>56</v>
      </c>
    </row>
    <row r="5" spans="1:15" ht="25.8" customHeight="1">
      <c r="A5" s="8" t="s">
        <v>137</v>
      </c>
      <c r="B5" s="8"/>
      <c r="C5" s="9"/>
      <c r="D5" s="5"/>
      <c r="E5" s="6"/>
      <c r="F5" s="5"/>
      <c r="G5" s="4"/>
      <c r="H5" s="3"/>
      <c r="I5" s="120"/>
      <c r="J5" s="7"/>
      <c r="K5" s="22"/>
      <c r="L5" s="61"/>
      <c r="M5" s="61"/>
    </row>
    <row r="6" spans="1:15" ht="25.8" customHeight="1">
      <c r="A6" s="8" t="s">
        <v>138</v>
      </c>
      <c r="B6" s="8"/>
      <c r="C6" s="9"/>
      <c r="D6" s="5"/>
      <c r="E6" s="6"/>
      <c r="F6" s="5"/>
      <c r="G6" s="4"/>
      <c r="H6" s="3"/>
      <c r="I6" s="105"/>
      <c r="J6" s="7"/>
      <c r="K6" s="22"/>
      <c r="L6" s="61"/>
      <c r="M6" s="61"/>
    </row>
    <row r="7" spans="1:15" ht="25.8" customHeight="1">
      <c r="A7" s="8" t="s">
        <v>139</v>
      </c>
      <c r="B7" s="8"/>
      <c r="C7" s="9"/>
      <c r="D7" s="5"/>
      <c r="E7" s="6"/>
      <c r="F7" s="5"/>
      <c r="G7" s="4"/>
      <c r="H7" s="3"/>
      <c r="I7" s="105"/>
      <c r="J7" s="7"/>
      <c r="K7" s="22"/>
      <c r="L7" s="61"/>
      <c r="M7" s="61"/>
    </row>
    <row r="8" spans="1:15" ht="25.8" customHeight="1">
      <c r="A8" s="8" t="s">
        <v>140</v>
      </c>
      <c r="B8" s="8"/>
      <c r="C8" s="9"/>
      <c r="D8" s="5"/>
      <c r="E8" s="6"/>
      <c r="F8" s="5"/>
      <c r="G8" s="4"/>
      <c r="H8" s="3"/>
      <c r="I8" s="105"/>
      <c r="J8" s="7"/>
      <c r="K8" s="22"/>
      <c r="L8" s="61"/>
      <c r="M8" s="61"/>
    </row>
    <row r="9" spans="1:15" ht="25.8" customHeight="1">
      <c r="A9" s="8" t="s">
        <v>141</v>
      </c>
      <c r="B9" s="8"/>
      <c r="C9" s="9"/>
      <c r="D9" s="5"/>
      <c r="E9" s="6"/>
      <c r="F9" s="5"/>
      <c r="G9" s="4"/>
      <c r="H9" s="3"/>
      <c r="I9" s="105"/>
      <c r="J9" s="7"/>
      <c r="K9" s="22"/>
      <c r="L9" s="61"/>
      <c r="M9" s="61"/>
    </row>
    <row r="10" spans="1:15" ht="25.8" customHeight="1">
      <c r="A10" s="11"/>
      <c r="C10" s="1"/>
      <c r="J10" s="1"/>
      <c r="K10" s="127"/>
      <c r="L10" s="128"/>
      <c r="M10" s="125"/>
    </row>
    <row r="11" spans="1:15" ht="25.8" customHeight="1">
      <c r="A11" s="82"/>
      <c r="B11" s="82"/>
      <c r="J11" s="1"/>
      <c r="K11" s="1"/>
    </row>
    <row r="13" spans="1:15" s="11" customFormat="1" ht="25.8" customHeight="1">
      <c r="A13" s="1"/>
      <c r="B13" s="13" t="s">
        <v>39</v>
      </c>
      <c r="C13" s="14"/>
      <c r="D13" s="15"/>
      <c r="E13" s="13" t="s">
        <v>40</v>
      </c>
      <c r="F13" s="16"/>
      <c r="G13" s="16"/>
      <c r="H13" s="13" t="s">
        <v>40</v>
      </c>
      <c r="I13" s="1"/>
      <c r="L13" s="1"/>
      <c r="M13" s="1"/>
      <c r="N13" s="1"/>
      <c r="O13" s="1"/>
    </row>
    <row r="14" spans="1:15" ht="25.8" customHeight="1">
      <c r="B14" s="13" t="s">
        <v>41</v>
      </c>
      <c r="C14" s="14"/>
      <c r="D14" s="15"/>
      <c r="E14" s="13" t="s">
        <v>42</v>
      </c>
      <c r="F14" s="16"/>
      <c r="G14" s="16"/>
      <c r="H14" s="13" t="s">
        <v>43</v>
      </c>
    </row>
  </sheetData>
  <autoFilter ref="A1:K10" xr:uid="{F22929B8-7140-4FEF-8F7D-3C1EA10F5043}"/>
  <pageMargins left="0.7" right="0.7" top="0.75" bottom="0.75" header="0.3" footer="0.3"/>
  <pageSetup paperSize="9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62814-54D4-42FA-9BDC-D72203A23479}">
  <dimension ref="A1"/>
  <sheetViews>
    <sheetView workbookViewId="0"/>
  </sheetViews>
  <sheetFormatPr defaultRowHeight="13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716D8E-A9A9-45E1-8DCB-9FC8B31BEAE4}">
  <sheetPr>
    <pageSetUpPr fitToPage="1"/>
  </sheetPr>
  <dimension ref="A1:K47"/>
  <sheetViews>
    <sheetView workbookViewId="0">
      <selection activeCell="B11" sqref="B11"/>
    </sheetView>
  </sheetViews>
  <sheetFormatPr defaultRowHeight="25.8" customHeight="1"/>
  <cols>
    <col min="1" max="1" width="8.109375" style="1" bestFit="1" customWidth="1"/>
    <col min="2" max="2" width="20.2187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24.21875" style="1" bestFit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1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</row>
    <row r="2" spans="1:11" ht="25.8" customHeight="1">
      <c r="A2" s="8" t="s">
        <v>134</v>
      </c>
      <c r="B2" s="8" t="s">
        <v>105</v>
      </c>
      <c r="C2" s="9">
        <v>45272</v>
      </c>
      <c r="D2" s="5">
        <v>8653653</v>
      </c>
      <c r="E2" s="6" t="s">
        <v>2</v>
      </c>
      <c r="F2" s="5" t="s">
        <v>6</v>
      </c>
      <c r="G2" s="4" t="s">
        <v>0</v>
      </c>
      <c r="H2" s="3" t="s">
        <v>3</v>
      </c>
      <c r="I2" s="7">
        <v>29.933</v>
      </c>
      <c r="J2" s="7">
        <v>35</v>
      </c>
      <c r="K2" s="22">
        <v>1047.655</v>
      </c>
    </row>
    <row r="3" spans="1:11" ht="25.8" customHeight="1">
      <c r="A3" s="8" t="s">
        <v>135</v>
      </c>
      <c r="B3" s="8" t="s">
        <v>115</v>
      </c>
      <c r="C3" s="9">
        <v>45272</v>
      </c>
      <c r="D3" s="5">
        <v>8670566</v>
      </c>
      <c r="E3" s="6" t="s">
        <v>22</v>
      </c>
      <c r="F3" s="5" t="s">
        <v>114</v>
      </c>
      <c r="G3" s="4" t="s">
        <v>0</v>
      </c>
      <c r="H3" s="3" t="s">
        <v>23</v>
      </c>
      <c r="I3" s="7">
        <v>26.288</v>
      </c>
      <c r="J3" s="7">
        <v>46</v>
      </c>
      <c r="K3" s="22">
        <v>1209.248</v>
      </c>
    </row>
    <row r="4" spans="1:11" ht="25.8" customHeight="1">
      <c r="A4" s="8" t="s">
        <v>136</v>
      </c>
      <c r="B4" s="8" t="s">
        <v>123</v>
      </c>
      <c r="C4" s="9">
        <v>45272</v>
      </c>
      <c r="D4" s="5">
        <v>8679175</v>
      </c>
      <c r="E4" s="6" t="s">
        <v>106</v>
      </c>
      <c r="F4" s="5" t="s">
        <v>114</v>
      </c>
      <c r="G4" s="4" t="s">
        <v>0</v>
      </c>
      <c r="H4" s="3" t="s">
        <v>107</v>
      </c>
      <c r="I4" s="7">
        <v>25.395</v>
      </c>
      <c r="J4" s="7">
        <v>50</v>
      </c>
      <c r="K4" s="22">
        <v>1269.75</v>
      </c>
    </row>
    <row r="5" spans="1:11" ht="25.8" customHeight="1">
      <c r="A5" s="8" t="s">
        <v>137</v>
      </c>
      <c r="B5" s="8" t="s">
        <v>117</v>
      </c>
      <c r="C5" s="9">
        <v>45273</v>
      </c>
      <c r="D5" s="5">
        <v>8670568</v>
      </c>
      <c r="E5" s="6" t="s">
        <v>22</v>
      </c>
      <c r="F5" s="5" t="s">
        <v>116</v>
      </c>
      <c r="G5" s="4" t="s">
        <v>0</v>
      </c>
      <c r="H5" s="3" t="s">
        <v>23</v>
      </c>
      <c r="I5" s="7">
        <v>26.09</v>
      </c>
      <c r="J5" s="7">
        <v>46</v>
      </c>
      <c r="K5" s="22">
        <v>1200.1400000000001</v>
      </c>
    </row>
    <row r="6" spans="1:11" ht="25.8" customHeight="1">
      <c r="A6" s="8" t="s">
        <v>138</v>
      </c>
      <c r="B6" s="8" t="s">
        <v>109</v>
      </c>
      <c r="C6" s="9">
        <v>45275</v>
      </c>
      <c r="D6" s="5">
        <v>8661920</v>
      </c>
      <c r="E6" s="6" t="s">
        <v>106</v>
      </c>
      <c r="F6" s="5" t="s">
        <v>108</v>
      </c>
      <c r="G6" s="4" t="s">
        <v>0</v>
      </c>
      <c r="H6" s="3" t="s">
        <v>107</v>
      </c>
      <c r="I6" s="7">
        <v>24.242000000000001</v>
      </c>
      <c r="J6" s="7">
        <v>50</v>
      </c>
      <c r="K6" s="22">
        <v>1250</v>
      </c>
    </row>
    <row r="7" spans="1:11" ht="25.8" customHeight="1">
      <c r="A7" s="8" t="s">
        <v>139</v>
      </c>
      <c r="B7" s="8" t="s">
        <v>113</v>
      </c>
      <c r="C7" s="9">
        <v>45275</v>
      </c>
      <c r="D7" s="5">
        <v>8665270</v>
      </c>
      <c r="E7" s="6" t="s">
        <v>57</v>
      </c>
      <c r="F7" s="5" t="s">
        <v>112</v>
      </c>
      <c r="G7" s="4" t="s">
        <v>0</v>
      </c>
      <c r="H7" s="3" t="s">
        <v>33</v>
      </c>
      <c r="I7" s="7">
        <v>29.844999999999999</v>
      </c>
      <c r="J7" s="7">
        <v>46</v>
      </c>
      <c r="K7" s="22">
        <v>1372.87</v>
      </c>
    </row>
    <row r="8" spans="1:11" ht="25.8" customHeight="1">
      <c r="A8" s="8" t="s">
        <v>140</v>
      </c>
      <c r="B8" s="8" t="s">
        <v>122</v>
      </c>
      <c r="C8" s="9">
        <v>45275</v>
      </c>
      <c r="D8" s="5">
        <v>8673812</v>
      </c>
      <c r="E8" s="6" t="s">
        <v>2</v>
      </c>
      <c r="F8" s="5" t="s">
        <v>119</v>
      </c>
      <c r="G8" s="4" t="s">
        <v>0</v>
      </c>
      <c r="H8" s="3" t="s">
        <v>3</v>
      </c>
      <c r="I8" s="7">
        <v>25.210999999999999</v>
      </c>
      <c r="J8" s="7">
        <v>35</v>
      </c>
      <c r="K8" s="22">
        <v>882.38499999999999</v>
      </c>
    </row>
    <row r="9" spans="1:11" ht="25.8" customHeight="1">
      <c r="A9" s="8" t="s">
        <v>141</v>
      </c>
      <c r="B9" s="8" t="s">
        <v>126</v>
      </c>
      <c r="C9" s="9">
        <v>45275</v>
      </c>
      <c r="D9" s="5">
        <v>8680144</v>
      </c>
      <c r="E9" s="6" t="s">
        <v>22</v>
      </c>
      <c r="F9" s="5" t="s">
        <v>15</v>
      </c>
      <c r="G9" s="4" t="s">
        <v>0</v>
      </c>
      <c r="H9" s="3" t="s">
        <v>23</v>
      </c>
      <c r="I9" s="7">
        <v>30.042000000000002</v>
      </c>
      <c r="J9" s="7">
        <v>46</v>
      </c>
      <c r="K9" s="22">
        <v>1381.932</v>
      </c>
    </row>
    <row r="10" spans="1:11" ht="25.8" customHeight="1">
      <c r="A10" s="8" t="s">
        <v>142</v>
      </c>
      <c r="B10" s="8" t="s">
        <v>133</v>
      </c>
      <c r="C10" s="9">
        <v>45278</v>
      </c>
      <c r="D10" s="5">
        <v>8698249</v>
      </c>
      <c r="E10" s="6" t="s">
        <v>131</v>
      </c>
      <c r="F10" s="5" t="s">
        <v>6</v>
      </c>
      <c r="G10" s="4" t="s">
        <v>0</v>
      </c>
      <c r="H10" s="3" t="s">
        <v>132</v>
      </c>
      <c r="I10" s="7">
        <v>29.872</v>
      </c>
      <c r="J10" s="7">
        <v>48</v>
      </c>
      <c r="K10" s="22">
        <v>1433.856</v>
      </c>
    </row>
    <row r="11" spans="1:11" ht="25.8" customHeight="1">
      <c r="A11" s="8" t="s">
        <v>143</v>
      </c>
      <c r="B11" s="8" t="s">
        <v>125</v>
      </c>
      <c r="C11" s="9">
        <v>45279</v>
      </c>
      <c r="D11" s="5">
        <v>8678619</v>
      </c>
      <c r="E11" s="6" t="s">
        <v>106</v>
      </c>
      <c r="F11" s="5" t="s">
        <v>124</v>
      </c>
      <c r="G11" s="4" t="s">
        <v>0</v>
      </c>
      <c r="H11" s="3" t="s">
        <v>107</v>
      </c>
      <c r="I11" s="7">
        <v>24.466999999999999</v>
      </c>
      <c r="J11" s="7">
        <v>50</v>
      </c>
      <c r="K11" s="22">
        <v>1250</v>
      </c>
    </row>
    <row r="12" spans="1:11" ht="25.8" customHeight="1">
      <c r="A12" s="8" t="s">
        <v>144</v>
      </c>
      <c r="B12" s="8" t="s">
        <v>130</v>
      </c>
      <c r="C12" s="9">
        <v>45279</v>
      </c>
      <c r="D12" s="5">
        <v>8692899</v>
      </c>
      <c r="E12" s="6" t="s">
        <v>83</v>
      </c>
      <c r="F12" s="5" t="s">
        <v>129</v>
      </c>
      <c r="G12" s="4" t="s">
        <v>0</v>
      </c>
      <c r="H12" s="3" t="s">
        <v>84</v>
      </c>
      <c r="I12" s="7">
        <v>29.478000000000002</v>
      </c>
      <c r="J12" s="7">
        <v>46</v>
      </c>
      <c r="K12" s="22">
        <v>1355.9880000000001</v>
      </c>
    </row>
    <row r="13" spans="1:11" ht="25.8" customHeight="1">
      <c r="A13" s="8" t="s">
        <v>145</v>
      </c>
      <c r="B13" s="8" t="s">
        <v>104</v>
      </c>
      <c r="C13" s="9">
        <v>45281</v>
      </c>
      <c r="D13" s="5">
        <v>8653822</v>
      </c>
      <c r="E13" s="6" t="s">
        <v>2</v>
      </c>
      <c r="F13" s="5" t="s">
        <v>103</v>
      </c>
      <c r="G13" s="4" t="s">
        <v>0</v>
      </c>
      <c r="H13" s="3" t="s">
        <v>3</v>
      </c>
      <c r="I13" s="7">
        <v>33.619</v>
      </c>
      <c r="J13" s="7">
        <v>35</v>
      </c>
      <c r="K13" s="22">
        <v>1176.665</v>
      </c>
    </row>
    <row r="14" spans="1:11" ht="25.8" customHeight="1">
      <c r="A14" s="8" t="s">
        <v>146</v>
      </c>
      <c r="B14" s="8" t="s">
        <v>110</v>
      </c>
      <c r="C14" s="9">
        <v>45281</v>
      </c>
      <c r="D14" s="5">
        <v>8661915</v>
      </c>
      <c r="E14" s="6" t="s">
        <v>57</v>
      </c>
      <c r="F14" s="5" t="s">
        <v>60</v>
      </c>
      <c r="G14" s="4" t="s">
        <v>0</v>
      </c>
      <c r="H14" s="3" t="s">
        <v>33</v>
      </c>
      <c r="I14" s="7">
        <v>32.612000000000002</v>
      </c>
      <c r="J14" s="7">
        <v>46</v>
      </c>
      <c r="K14" s="22">
        <v>1500.152</v>
      </c>
    </row>
    <row r="15" spans="1:11" ht="25.8" customHeight="1">
      <c r="A15" s="8" t="s">
        <v>147</v>
      </c>
      <c r="B15" s="8" t="s">
        <v>111</v>
      </c>
      <c r="C15" s="9">
        <v>45281</v>
      </c>
      <c r="D15" s="5">
        <v>8664276</v>
      </c>
      <c r="E15" s="6" t="s">
        <v>2</v>
      </c>
      <c r="F15" s="5" t="s">
        <v>8</v>
      </c>
      <c r="G15" s="4" t="s">
        <v>0</v>
      </c>
      <c r="H15" s="3" t="s">
        <v>3</v>
      </c>
      <c r="I15" s="7">
        <v>30.353999999999999</v>
      </c>
      <c r="J15" s="7">
        <v>35</v>
      </c>
      <c r="K15" s="22">
        <v>1062.3899999999999</v>
      </c>
    </row>
    <row r="16" spans="1:11" ht="25.8" customHeight="1">
      <c r="A16" s="8" t="s">
        <v>148</v>
      </c>
      <c r="B16" s="8" t="s">
        <v>118</v>
      </c>
      <c r="C16" s="9">
        <v>45281</v>
      </c>
      <c r="D16" s="5">
        <v>8668554</v>
      </c>
      <c r="E16" s="6" t="s">
        <v>22</v>
      </c>
      <c r="F16" s="5" t="s">
        <v>86</v>
      </c>
      <c r="G16" s="4" t="s">
        <v>0</v>
      </c>
      <c r="H16" s="3" t="s">
        <v>23</v>
      </c>
      <c r="I16" s="7">
        <v>26.727</v>
      </c>
      <c r="J16" s="7">
        <v>46</v>
      </c>
      <c r="K16" s="22">
        <v>1229.442</v>
      </c>
    </row>
    <row r="17" spans="1:11" ht="25.8" customHeight="1">
      <c r="A17" s="8" t="s">
        <v>149</v>
      </c>
      <c r="B17" s="8" t="s">
        <v>120</v>
      </c>
      <c r="C17" s="9">
        <v>45281</v>
      </c>
      <c r="D17" s="5">
        <v>8671344</v>
      </c>
      <c r="E17" s="6" t="s">
        <v>2</v>
      </c>
      <c r="F17" s="5" t="s">
        <v>11</v>
      </c>
      <c r="G17" s="4" t="s">
        <v>0</v>
      </c>
      <c r="H17" s="3" t="s">
        <v>3</v>
      </c>
      <c r="I17" s="7">
        <v>31.193000000000001</v>
      </c>
      <c r="J17" s="7">
        <v>35</v>
      </c>
      <c r="K17" s="22">
        <v>1091.7550000000001</v>
      </c>
    </row>
    <row r="18" spans="1:11" ht="25.8" customHeight="1">
      <c r="A18" s="8" t="s">
        <v>150</v>
      </c>
      <c r="B18" s="8" t="s">
        <v>121</v>
      </c>
      <c r="C18" s="9">
        <v>45281</v>
      </c>
      <c r="D18" s="5">
        <v>8671464</v>
      </c>
      <c r="E18" s="6" t="s">
        <v>2</v>
      </c>
      <c r="F18" s="5" t="s">
        <v>14</v>
      </c>
      <c r="G18" s="4" t="s">
        <v>0</v>
      </c>
      <c r="H18" s="3" t="s">
        <v>3</v>
      </c>
      <c r="I18" s="7">
        <v>34.081000000000003</v>
      </c>
      <c r="J18" s="7">
        <v>35</v>
      </c>
      <c r="K18" s="22">
        <v>1192.835</v>
      </c>
    </row>
    <row r="19" spans="1:11" ht="25.8" customHeight="1">
      <c r="A19" s="8" t="s">
        <v>151</v>
      </c>
      <c r="B19" s="8" t="s">
        <v>128</v>
      </c>
      <c r="C19" s="9">
        <v>45281</v>
      </c>
      <c r="D19" s="5">
        <v>8686408</v>
      </c>
      <c r="E19" s="6" t="s">
        <v>22</v>
      </c>
      <c r="F19" s="5" t="s">
        <v>127</v>
      </c>
      <c r="G19" s="4" t="s">
        <v>0</v>
      </c>
      <c r="H19" s="3" t="s">
        <v>23</v>
      </c>
      <c r="I19" s="7">
        <v>31.911000000000001</v>
      </c>
      <c r="J19" s="7">
        <v>46</v>
      </c>
      <c r="K19" s="22">
        <v>1467.9059999999999</v>
      </c>
    </row>
    <row r="20" spans="1:11" s="17" customFormat="1" ht="25.8" customHeight="1">
      <c r="A20" s="42"/>
      <c r="B20" s="40"/>
      <c r="C20" s="41"/>
      <c r="D20" s="6"/>
      <c r="E20" s="42"/>
      <c r="F20" s="42"/>
      <c r="G20" s="4"/>
      <c r="H20" s="3"/>
      <c r="I20" s="5"/>
      <c r="J20" s="5"/>
      <c r="K20" s="45">
        <f>SUM(K2:K19)</f>
        <v>22374.969000000001</v>
      </c>
    </row>
    <row r="21" spans="1:11" ht="25.8" customHeight="1">
      <c r="B21" s="43"/>
      <c r="C21" s="44"/>
      <c r="G21" s="31"/>
      <c r="H21" s="33"/>
      <c r="I21" s="34"/>
      <c r="J21" s="34"/>
    </row>
    <row r="22" spans="1:11" ht="25.8" customHeight="1">
      <c r="B22" s="43" t="s">
        <v>56</v>
      </c>
      <c r="C22" s="44"/>
      <c r="G22" s="31"/>
      <c r="H22" s="33"/>
      <c r="I22" s="34"/>
      <c r="J22" s="34"/>
    </row>
    <row r="23" spans="1:11" ht="25.8" customHeight="1">
      <c r="B23" s="13" t="s">
        <v>39</v>
      </c>
      <c r="C23" s="14"/>
      <c r="D23" s="15"/>
      <c r="E23" s="13" t="s">
        <v>40</v>
      </c>
      <c r="F23" s="16"/>
      <c r="G23" s="16"/>
      <c r="H23" s="13" t="s">
        <v>40</v>
      </c>
      <c r="I23" s="34"/>
      <c r="J23" s="34"/>
    </row>
    <row r="24" spans="1:11" ht="25.8" customHeight="1">
      <c r="B24" s="13" t="s">
        <v>41</v>
      </c>
      <c r="C24" s="14"/>
      <c r="D24" s="15"/>
      <c r="E24" s="13" t="s">
        <v>42</v>
      </c>
      <c r="F24" s="16"/>
      <c r="G24" s="16"/>
      <c r="H24" s="13" t="s">
        <v>43</v>
      </c>
      <c r="I24" s="34"/>
      <c r="J24" s="34"/>
    </row>
    <row r="25" spans="1:11" ht="25.8" customHeight="1">
      <c r="B25" s="43"/>
      <c r="C25" s="44"/>
      <c r="G25" s="31"/>
      <c r="H25" s="33"/>
      <c r="I25" s="34"/>
      <c r="J25" s="34"/>
    </row>
    <row r="26" spans="1:11" ht="25.8" customHeight="1">
      <c r="B26" s="43"/>
      <c r="C26" s="44"/>
      <c r="G26" s="31"/>
      <c r="H26" s="33"/>
      <c r="I26" s="34"/>
      <c r="J26" s="34"/>
    </row>
    <row r="27" spans="1:11" ht="25.8" customHeight="1">
      <c r="B27" s="43"/>
      <c r="C27" s="44"/>
      <c r="G27" s="31"/>
      <c r="H27" s="33"/>
      <c r="I27" s="34"/>
      <c r="J27" s="34"/>
    </row>
    <row r="28" spans="1:11" ht="25.8" customHeight="1">
      <c r="B28" s="43"/>
      <c r="C28" s="44"/>
      <c r="G28" s="31"/>
      <c r="H28" s="33"/>
      <c r="I28" s="34"/>
      <c r="J28" s="34"/>
    </row>
    <row r="29" spans="1:11" ht="25.8" customHeight="1">
      <c r="B29" s="43"/>
      <c r="C29" s="44"/>
      <c r="G29" s="31" t="s">
        <v>56</v>
      </c>
      <c r="H29" s="33"/>
      <c r="I29" s="34"/>
      <c r="J29" s="34"/>
    </row>
    <row r="30" spans="1:11" ht="25.8" customHeight="1">
      <c r="B30" s="43"/>
      <c r="C30" s="44"/>
      <c r="G30" s="31"/>
      <c r="H30" s="33"/>
      <c r="I30" s="34"/>
      <c r="J30" s="34"/>
    </row>
    <row r="31" spans="1:11" ht="25.8" customHeight="1">
      <c r="B31" s="43"/>
      <c r="C31" s="44"/>
      <c r="G31" s="31"/>
      <c r="H31" s="33"/>
      <c r="I31" s="34"/>
      <c r="J31" s="34"/>
    </row>
    <row r="32" spans="1:11" ht="25.8" customHeight="1">
      <c r="B32" s="43"/>
      <c r="C32" s="44"/>
      <c r="G32" s="31"/>
      <c r="H32" s="33"/>
      <c r="I32" s="34"/>
      <c r="J32" s="34"/>
    </row>
    <row r="33" spans="1:11" ht="25.8" customHeight="1">
      <c r="B33" s="43"/>
      <c r="C33" s="44"/>
      <c r="G33" s="31"/>
      <c r="H33" s="33"/>
      <c r="I33" s="34"/>
      <c r="J33" s="34"/>
    </row>
    <row r="34" spans="1:11" ht="25.8" customHeight="1">
      <c r="B34" s="43"/>
      <c r="C34" s="44"/>
      <c r="G34" s="31"/>
      <c r="H34" s="33"/>
      <c r="I34" s="34"/>
      <c r="J34" s="34"/>
    </row>
    <row r="35" spans="1:11" ht="25.8" customHeight="1">
      <c r="B35" s="43"/>
      <c r="C35" s="44"/>
      <c r="G35" s="31"/>
      <c r="H35" s="33"/>
      <c r="I35" s="34"/>
      <c r="J35" s="34"/>
    </row>
    <row r="36" spans="1:11" ht="25.8" customHeight="1">
      <c r="B36" s="43"/>
      <c r="C36" s="44"/>
      <c r="G36" s="31"/>
      <c r="H36" s="33"/>
      <c r="I36" s="34"/>
      <c r="J36" s="34"/>
    </row>
    <row r="37" spans="1:11" ht="25.8" customHeight="1">
      <c r="B37" s="43"/>
      <c r="C37" s="44"/>
      <c r="G37" s="31"/>
      <c r="H37" s="33"/>
      <c r="I37" s="34"/>
      <c r="J37" s="34"/>
    </row>
    <row r="38" spans="1:11" ht="25.8" customHeight="1">
      <c r="A38" s="35"/>
      <c r="B38" s="35"/>
      <c r="C38" s="25"/>
      <c r="D38" s="34"/>
      <c r="E38" s="27"/>
      <c r="F38" s="34"/>
      <c r="G38" s="31"/>
      <c r="H38" s="33"/>
      <c r="I38" s="29"/>
      <c r="J38" s="46"/>
      <c r="K38" s="46"/>
    </row>
    <row r="47" spans="1:11" ht="25.8" customHeight="1">
      <c r="B47" s="17"/>
      <c r="C47" s="17"/>
      <c r="D47" s="12"/>
      <c r="E47" s="12"/>
      <c r="F47" s="12"/>
      <c r="G47" s="12"/>
      <c r="H47" s="12"/>
    </row>
  </sheetData>
  <autoFilter ref="A1:K47" xr:uid="{F22929B8-7140-4FEF-8F7D-3C1EA10F5043}"/>
  <pageMargins left="0.7" right="0.7" top="0.75" bottom="0.75" header="0.3" footer="0.3"/>
  <pageSetup paperSize="9" scale="78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2FF5F-3F13-43FA-A32C-BDB9E1FB5570}">
  <sheetPr>
    <pageSetUpPr fitToPage="1"/>
  </sheetPr>
  <dimension ref="A1:K22"/>
  <sheetViews>
    <sheetView topLeftCell="A7" workbookViewId="0">
      <selection activeCell="D13" sqref="D13"/>
    </sheetView>
  </sheetViews>
  <sheetFormatPr defaultRowHeight="25.8" customHeight="1"/>
  <cols>
    <col min="1" max="1" width="8.109375" style="1" bestFit="1" customWidth="1"/>
    <col min="2" max="2" width="12.77734375" style="1" bestFit="1" customWidth="1"/>
    <col min="3" max="3" width="15.77734375" style="2" bestFit="1" customWidth="1"/>
    <col min="4" max="4" width="13.6640625" style="1" bestFit="1" customWidth="1"/>
    <col min="5" max="5" width="20.332031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24.21875" style="1" bestFit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1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</row>
    <row r="2" spans="1:11" ht="25.8" customHeight="1">
      <c r="A2" s="8">
        <v>1</v>
      </c>
      <c r="B2" s="8" t="s">
        <v>20</v>
      </c>
      <c r="C2" s="9">
        <v>45245</v>
      </c>
      <c r="D2" s="5">
        <v>8581435</v>
      </c>
      <c r="E2" s="6" t="s">
        <v>7</v>
      </c>
      <c r="F2" s="5" t="s">
        <v>6</v>
      </c>
      <c r="G2" s="4" t="s">
        <v>0</v>
      </c>
      <c r="H2" s="3" t="s">
        <v>5</v>
      </c>
      <c r="I2" s="7">
        <v>30.265999999999998</v>
      </c>
      <c r="J2" s="10">
        <v>46</v>
      </c>
      <c r="K2" s="10">
        <v>1392.2359999999999</v>
      </c>
    </row>
    <row r="3" spans="1:11" ht="25.8" customHeight="1">
      <c r="A3" s="8">
        <v>2</v>
      </c>
      <c r="B3" s="8" t="s">
        <v>18</v>
      </c>
      <c r="C3" s="9">
        <v>45246</v>
      </c>
      <c r="D3" s="5">
        <v>8574952</v>
      </c>
      <c r="E3" s="6" t="s">
        <v>2</v>
      </c>
      <c r="F3" s="5" t="s">
        <v>12</v>
      </c>
      <c r="G3" s="4" t="s">
        <v>0</v>
      </c>
      <c r="H3" s="3" t="s">
        <v>3</v>
      </c>
      <c r="I3" s="7">
        <v>29.998999999999999</v>
      </c>
      <c r="J3" s="10">
        <v>35</v>
      </c>
      <c r="K3" s="10">
        <v>1049.9649999999999</v>
      </c>
    </row>
    <row r="4" spans="1:11" ht="25.8" customHeight="1">
      <c r="A4" s="8">
        <v>3</v>
      </c>
      <c r="B4" s="8" t="s">
        <v>19</v>
      </c>
      <c r="C4" s="9">
        <v>45246</v>
      </c>
      <c r="D4" s="5">
        <v>8574954</v>
      </c>
      <c r="E4" s="6" t="s">
        <v>2</v>
      </c>
      <c r="F4" s="5" t="s">
        <v>4</v>
      </c>
      <c r="G4" s="4" t="s">
        <v>0</v>
      </c>
      <c r="H4" s="3" t="s">
        <v>3</v>
      </c>
      <c r="I4" s="7">
        <v>34.555</v>
      </c>
      <c r="J4" s="10">
        <v>35</v>
      </c>
      <c r="K4" s="10">
        <v>1209.425</v>
      </c>
    </row>
    <row r="5" spans="1:11" ht="25.8" customHeight="1">
      <c r="A5" s="8">
        <v>4</v>
      </c>
      <c r="B5" s="8" t="s">
        <v>32</v>
      </c>
      <c r="C5" s="9">
        <v>45251</v>
      </c>
      <c r="D5" s="5">
        <v>8600680</v>
      </c>
      <c r="E5" s="6" t="s">
        <v>26</v>
      </c>
      <c r="F5" s="5" t="s">
        <v>28</v>
      </c>
      <c r="G5" s="4" t="s">
        <v>0</v>
      </c>
      <c r="H5" s="3" t="s">
        <v>27</v>
      </c>
      <c r="I5" s="7">
        <v>25.474</v>
      </c>
      <c r="J5" s="10">
        <v>46</v>
      </c>
      <c r="K5" s="10">
        <v>1171.8040000000001</v>
      </c>
    </row>
    <row r="6" spans="1:11" ht="25.8" customHeight="1">
      <c r="A6" s="8">
        <v>5</v>
      </c>
      <c r="B6" s="8" t="s">
        <v>16</v>
      </c>
      <c r="C6" s="9">
        <v>45257</v>
      </c>
      <c r="D6" s="5">
        <v>8568233</v>
      </c>
      <c r="E6" s="6" t="s">
        <v>2</v>
      </c>
      <c r="F6" s="5" t="s">
        <v>15</v>
      </c>
      <c r="G6" s="4" t="s">
        <v>0</v>
      </c>
      <c r="H6" s="3" t="s">
        <v>3</v>
      </c>
      <c r="I6" s="7">
        <v>32.789000000000001</v>
      </c>
      <c r="J6" s="10">
        <v>35</v>
      </c>
      <c r="K6" s="10">
        <v>1147.615</v>
      </c>
    </row>
    <row r="7" spans="1:11" ht="25.8" customHeight="1">
      <c r="A7" s="8">
        <v>6</v>
      </c>
      <c r="B7" s="8" t="s">
        <v>17</v>
      </c>
      <c r="C7" s="9">
        <v>45257</v>
      </c>
      <c r="D7" s="5">
        <v>8571496</v>
      </c>
      <c r="E7" s="6" t="s">
        <v>2</v>
      </c>
      <c r="F7" s="5" t="s">
        <v>8</v>
      </c>
      <c r="G7" s="4" t="s">
        <v>0</v>
      </c>
      <c r="H7" s="3" t="s">
        <v>3</v>
      </c>
      <c r="I7" s="7">
        <v>37.368000000000002</v>
      </c>
      <c r="J7" s="10">
        <v>35</v>
      </c>
      <c r="K7" s="10">
        <v>1307.8800000000001</v>
      </c>
    </row>
    <row r="8" spans="1:11" ht="25.8" customHeight="1">
      <c r="A8" s="8">
        <v>7</v>
      </c>
      <c r="B8" s="8" t="s">
        <v>21</v>
      </c>
      <c r="C8" s="9">
        <v>45257</v>
      </c>
      <c r="D8" s="5">
        <v>8584549</v>
      </c>
      <c r="E8" s="6" t="s">
        <v>2</v>
      </c>
      <c r="F8" s="5" t="s">
        <v>13</v>
      </c>
      <c r="G8" s="4" t="s">
        <v>0</v>
      </c>
      <c r="H8" s="3" t="s">
        <v>3</v>
      </c>
      <c r="I8" s="7">
        <v>30.56</v>
      </c>
      <c r="J8" s="10">
        <v>35</v>
      </c>
      <c r="K8" s="10">
        <v>1069.5999999999999</v>
      </c>
    </row>
    <row r="9" spans="1:11" ht="25.8" customHeight="1">
      <c r="A9" s="8">
        <v>8</v>
      </c>
      <c r="B9" s="8" t="s">
        <v>24</v>
      </c>
      <c r="C9" s="9">
        <v>45257</v>
      </c>
      <c r="D9" s="5">
        <v>8586730</v>
      </c>
      <c r="E9" s="6" t="s">
        <v>2</v>
      </c>
      <c r="F9" s="5" t="s">
        <v>10</v>
      </c>
      <c r="G9" s="4" t="s">
        <v>0</v>
      </c>
      <c r="H9" s="3" t="s">
        <v>3</v>
      </c>
      <c r="I9" s="7">
        <v>30.931000000000001</v>
      </c>
      <c r="J9" s="10">
        <v>35</v>
      </c>
      <c r="K9" s="10">
        <v>1082.585</v>
      </c>
    </row>
    <row r="10" spans="1:11" ht="25.8" customHeight="1">
      <c r="A10" s="8">
        <v>9</v>
      </c>
      <c r="B10" s="8" t="s">
        <v>25</v>
      </c>
      <c r="C10" s="9">
        <v>45257</v>
      </c>
      <c r="D10" s="5">
        <v>8587627</v>
      </c>
      <c r="E10" s="6" t="s">
        <v>22</v>
      </c>
      <c r="F10" s="5" t="s">
        <v>14</v>
      </c>
      <c r="G10" s="4" t="s">
        <v>0</v>
      </c>
      <c r="H10" s="3" t="s">
        <v>23</v>
      </c>
      <c r="I10" s="7">
        <v>28.047999999999998</v>
      </c>
      <c r="J10" s="10">
        <v>46</v>
      </c>
      <c r="K10" s="10">
        <v>1290.2079999999999</v>
      </c>
    </row>
    <row r="11" spans="1:11" ht="25.8" customHeight="1">
      <c r="A11" s="8">
        <v>10</v>
      </c>
      <c r="B11" s="8" t="s">
        <v>29</v>
      </c>
      <c r="C11" s="9">
        <v>45257</v>
      </c>
      <c r="D11" s="5">
        <v>8600811</v>
      </c>
      <c r="E11" s="6" t="s">
        <v>2</v>
      </c>
      <c r="F11" s="5" t="s">
        <v>11</v>
      </c>
      <c r="G11" s="4" t="s">
        <v>0</v>
      </c>
      <c r="H11" s="3" t="s">
        <v>3</v>
      </c>
      <c r="I11" s="7">
        <v>33.238</v>
      </c>
      <c r="J11" s="10">
        <v>35</v>
      </c>
      <c r="K11" s="10">
        <v>1163.33</v>
      </c>
    </row>
    <row r="12" spans="1:11" ht="25.8" customHeight="1">
      <c r="A12" s="8">
        <v>11</v>
      </c>
      <c r="B12" s="8" t="s">
        <v>30</v>
      </c>
      <c r="C12" s="9">
        <v>45257</v>
      </c>
      <c r="D12" s="5">
        <v>8599406</v>
      </c>
      <c r="E12" s="6" t="s">
        <v>2</v>
      </c>
      <c r="F12" s="5" t="s">
        <v>9</v>
      </c>
      <c r="G12" s="4" t="s">
        <v>0</v>
      </c>
      <c r="H12" s="3" t="s">
        <v>3</v>
      </c>
      <c r="I12" s="7">
        <v>33.206000000000003</v>
      </c>
      <c r="J12" s="10">
        <v>35</v>
      </c>
      <c r="K12" s="10">
        <v>1162.21</v>
      </c>
    </row>
    <row r="13" spans="1:11" ht="25.8" customHeight="1">
      <c r="A13" s="8">
        <v>12</v>
      </c>
      <c r="B13" s="8" t="s">
        <v>31</v>
      </c>
      <c r="C13" s="9">
        <v>45257</v>
      </c>
      <c r="D13" s="5">
        <v>8599839</v>
      </c>
      <c r="E13" s="6" t="s">
        <v>22</v>
      </c>
      <c r="F13" s="5" t="s">
        <v>1</v>
      </c>
      <c r="G13" s="4" t="s">
        <v>0</v>
      </c>
      <c r="H13" s="3" t="s">
        <v>23</v>
      </c>
      <c r="I13" s="7">
        <v>33.886000000000003</v>
      </c>
      <c r="J13" s="10">
        <v>46</v>
      </c>
      <c r="K13" s="10">
        <v>1558.7560000000001</v>
      </c>
    </row>
    <row r="14" spans="1:11" ht="25.8" customHeight="1">
      <c r="A14" s="8">
        <v>13</v>
      </c>
      <c r="B14" s="8" t="s">
        <v>36</v>
      </c>
      <c r="C14" s="9">
        <v>45257</v>
      </c>
      <c r="D14" s="5">
        <v>8601705</v>
      </c>
      <c r="E14" s="6" t="s">
        <v>2</v>
      </c>
      <c r="F14" s="5" t="s">
        <v>10</v>
      </c>
      <c r="G14" s="4" t="s">
        <v>0</v>
      </c>
      <c r="H14" s="3" t="s">
        <v>3</v>
      </c>
      <c r="I14" s="7">
        <v>35.058999999999997</v>
      </c>
      <c r="J14" s="10">
        <v>35</v>
      </c>
      <c r="K14" s="10">
        <v>1227.0649999999998</v>
      </c>
    </row>
    <row r="15" spans="1:11" ht="25.8" customHeight="1">
      <c r="A15" s="8">
        <v>14</v>
      </c>
      <c r="B15" s="8" t="s">
        <v>37</v>
      </c>
      <c r="C15" s="9">
        <v>45257</v>
      </c>
      <c r="D15" s="5">
        <v>8601704</v>
      </c>
      <c r="E15" s="6" t="s">
        <v>2</v>
      </c>
      <c r="F15" s="5" t="s">
        <v>34</v>
      </c>
      <c r="G15" s="4" t="s">
        <v>0</v>
      </c>
      <c r="H15" s="3" t="s">
        <v>3</v>
      </c>
      <c r="I15" s="7">
        <v>34.079000000000001</v>
      </c>
      <c r="J15" s="10">
        <v>35</v>
      </c>
      <c r="K15" s="10">
        <v>1192.7650000000001</v>
      </c>
    </row>
    <row r="16" spans="1:11" ht="25.8" customHeight="1">
      <c r="A16" s="8">
        <v>15</v>
      </c>
      <c r="B16" s="8" t="s">
        <v>38</v>
      </c>
      <c r="C16" s="9">
        <v>45257</v>
      </c>
      <c r="D16" s="5">
        <v>8603218</v>
      </c>
      <c r="E16" s="6" t="s">
        <v>55</v>
      </c>
      <c r="F16" s="5" t="s">
        <v>35</v>
      </c>
      <c r="G16" s="4" t="s">
        <v>0</v>
      </c>
      <c r="H16" s="3" t="s">
        <v>33</v>
      </c>
      <c r="I16" s="7">
        <v>41.173000000000002</v>
      </c>
      <c r="J16" s="10">
        <v>46</v>
      </c>
      <c r="K16" s="10">
        <v>1893.9580000000001</v>
      </c>
    </row>
    <row r="17" spans="1:11" ht="25.8" customHeight="1">
      <c r="K17" s="21">
        <f>SUM(K2:K16)</f>
        <v>18919.401999999998</v>
      </c>
    </row>
    <row r="20" spans="1:11" s="17" customFormat="1" ht="25.8" customHeight="1">
      <c r="A20" s="12"/>
      <c r="B20" s="13" t="s">
        <v>39</v>
      </c>
      <c r="C20" s="14"/>
      <c r="D20" s="15"/>
      <c r="E20" s="13" t="s">
        <v>40</v>
      </c>
      <c r="F20" s="16"/>
      <c r="G20" s="16"/>
      <c r="H20" s="13" t="s">
        <v>40</v>
      </c>
      <c r="I20" s="12"/>
      <c r="J20" s="12"/>
    </row>
    <row r="21" spans="1:11" s="17" customFormat="1" ht="25.8" customHeight="1">
      <c r="A21" s="12"/>
      <c r="B21" s="13" t="s">
        <v>41</v>
      </c>
      <c r="C21" s="14"/>
      <c r="D21" s="15"/>
      <c r="E21" s="13" t="s">
        <v>42</v>
      </c>
      <c r="F21" s="16"/>
      <c r="G21" s="16"/>
      <c r="H21" s="13" t="s">
        <v>43</v>
      </c>
      <c r="I21" s="12"/>
      <c r="J21" s="12"/>
    </row>
    <row r="22" spans="1:11" s="17" customFormat="1" ht="25.8" customHeight="1">
      <c r="D22" s="12"/>
      <c r="E22" s="12"/>
      <c r="F22" s="12"/>
      <c r="G22" s="12"/>
      <c r="H22" s="12"/>
      <c r="I22" s="12"/>
      <c r="J22" s="12"/>
    </row>
  </sheetData>
  <sortState xmlns:xlrd2="http://schemas.microsoft.com/office/spreadsheetml/2017/richdata2" ref="A2:M20">
    <sortCondition ref="C2:C20"/>
  </sortState>
  <pageMargins left="0.7" right="0.7" top="0.75" bottom="0.75" header="0.3" footer="0.3"/>
  <pageSetup paperSize="9" scale="8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8DEEF-B279-4570-84A7-48262203A5FC}">
  <sheetPr>
    <pageSetUpPr fitToPage="1"/>
  </sheetPr>
  <dimension ref="A1:L83"/>
  <sheetViews>
    <sheetView topLeftCell="A13" workbookViewId="0">
      <selection activeCell="G7" sqref="G7"/>
    </sheetView>
  </sheetViews>
  <sheetFormatPr defaultRowHeight="25.8" customHeight="1"/>
  <cols>
    <col min="1" max="1" width="8.109375" style="1" bestFit="1" customWidth="1"/>
    <col min="2" max="2" width="21.21875" style="1" customWidth="1"/>
    <col min="3" max="3" width="15.77734375" style="2" bestFit="1" customWidth="1"/>
    <col min="4" max="4" width="13.6640625" style="1" bestFit="1" customWidth="1"/>
    <col min="5" max="5" width="20.332031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24.21875" style="1" bestFit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2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</row>
    <row r="2" spans="1:12" ht="25.8" customHeight="1">
      <c r="A2" s="39">
        <v>1</v>
      </c>
      <c r="B2" s="8" t="s">
        <v>69</v>
      </c>
      <c r="C2" s="9">
        <v>45253</v>
      </c>
      <c r="D2" s="5">
        <v>8612362</v>
      </c>
      <c r="E2" s="6" t="s">
        <v>57</v>
      </c>
      <c r="F2" s="5" t="s">
        <v>67</v>
      </c>
      <c r="G2" s="4" t="s">
        <v>0</v>
      </c>
      <c r="H2" s="3" t="s">
        <v>33</v>
      </c>
      <c r="I2" s="7">
        <v>32.572000000000003</v>
      </c>
      <c r="J2" s="7">
        <v>46</v>
      </c>
      <c r="K2" s="22">
        <v>1498.3120000000001</v>
      </c>
    </row>
    <row r="3" spans="1:12" ht="25.8" customHeight="1">
      <c r="A3" s="39">
        <v>2</v>
      </c>
      <c r="B3" s="8" t="s">
        <v>94</v>
      </c>
      <c r="C3" s="9">
        <v>45258</v>
      </c>
      <c r="D3" s="5">
        <v>8624030</v>
      </c>
      <c r="E3" s="6" t="s">
        <v>89</v>
      </c>
      <c r="F3" s="5" t="s">
        <v>91</v>
      </c>
      <c r="G3" s="4" t="s">
        <v>0</v>
      </c>
      <c r="H3" s="3" t="s">
        <v>90</v>
      </c>
      <c r="I3" s="7">
        <v>26.536999999999999</v>
      </c>
      <c r="J3" s="7">
        <v>35</v>
      </c>
      <c r="K3" s="22">
        <v>928.79499999999996</v>
      </c>
      <c r="L3" s="17"/>
    </row>
    <row r="4" spans="1:12" ht="25.8" customHeight="1">
      <c r="A4" s="39">
        <v>3</v>
      </c>
      <c r="B4" s="8" t="s">
        <v>73</v>
      </c>
      <c r="C4" s="9">
        <v>45259</v>
      </c>
      <c r="D4" s="5">
        <v>8612202</v>
      </c>
      <c r="E4" s="6" t="s">
        <v>26</v>
      </c>
      <c r="F4" s="5" t="s">
        <v>6</v>
      </c>
      <c r="G4" s="4" t="s">
        <v>0</v>
      </c>
      <c r="H4" s="3" t="s">
        <v>5</v>
      </c>
      <c r="I4" s="7">
        <v>27.802</v>
      </c>
      <c r="J4" s="7">
        <v>46</v>
      </c>
      <c r="K4" s="22">
        <v>1278.8920000000001</v>
      </c>
    </row>
    <row r="5" spans="1:12" ht="25.8" customHeight="1">
      <c r="A5" s="39">
        <v>4</v>
      </c>
      <c r="B5" s="8" t="s">
        <v>61</v>
      </c>
      <c r="C5" s="9">
        <v>45260</v>
      </c>
      <c r="D5" s="5">
        <v>8606049</v>
      </c>
      <c r="E5" s="6" t="s">
        <v>22</v>
      </c>
      <c r="F5" s="5" t="s">
        <v>58</v>
      </c>
      <c r="G5" s="4" t="s">
        <v>0</v>
      </c>
      <c r="H5" s="3" t="s">
        <v>23</v>
      </c>
      <c r="I5" s="7">
        <v>37.472000000000001</v>
      </c>
      <c r="J5" s="7">
        <v>46</v>
      </c>
      <c r="K5" s="22">
        <v>1723.712</v>
      </c>
    </row>
    <row r="6" spans="1:12" ht="25.8" customHeight="1">
      <c r="A6" s="39">
        <v>5</v>
      </c>
      <c r="B6" s="8" t="s">
        <v>62</v>
      </c>
      <c r="C6" s="9">
        <v>45260</v>
      </c>
      <c r="D6" s="5">
        <v>8606497</v>
      </c>
      <c r="E6" s="6" t="s">
        <v>22</v>
      </c>
      <c r="F6" s="5" t="s">
        <v>59</v>
      </c>
      <c r="G6" s="4" t="s">
        <v>0</v>
      </c>
      <c r="H6" s="3" t="s">
        <v>23</v>
      </c>
      <c r="I6" s="7">
        <v>31.257999999999999</v>
      </c>
      <c r="J6" s="7">
        <v>46</v>
      </c>
      <c r="K6" s="22">
        <v>1437.8679999999999</v>
      </c>
    </row>
    <row r="7" spans="1:12" ht="25.8" customHeight="1">
      <c r="A7" s="39">
        <v>6</v>
      </c>
      <c r="B7" s="8" t="s">
        <v>63</v>
      </c>
      <c r="C7" s="9">
        <v>45260</v>
      </c>
      <c r="D7" s="5">
        <v>8606493</v>
      </c>
      <c r="E7" s="6" t="s">
        <v>57</v>
      </c>
      <c r="F7" s="5" t="s">
        <v>60</v>
      </c>
      <c r="G7" s="4" t="s">
        <v>0</v>
      </c>
      <c r="H7" s="3" t="s">
        <v>33</v>
      </c>
      <c r="I7" s="7">
        <v>34.287999999999997</v>
      </c>
      <c r="J7" s="7">
        <v>46</v>
      </c>
      <c r="K7" s="22">
        <v>1577.2479999999998</v>
      </c>
    </row>
    <row r="8" spans="1:12" ht="25.8" customHeight="1">
      <c r="A8" s="39">
        <v>7</v>
      </c>
      <c r="B8" s="8" t="s">
        <v>65</v>
      </c>
      <c r="C8" s="9">
        <v>45260</v>
      </c>
      <c r="D8" s="5">
        <v>8609163</v>
      </c>
      <c r="E8" s="6" t="s">
        <v>2</v>
      </c>
      <c r="F8" s="5" t="s">
        <v>34</v>
      </c>
      <c r="G8" s="4" t="s">
        <v>0</v>
      </c>
      <c r="H8" s="3" t="s">
        <v>3</v>
      </c>
      <c r="I8" s="7">
        <v>34.671999999999997</v>
      </c>
      <c r="J8" s="7">
        <v>35</v>
      </c>
      <c r="K8" s="22">
        <v>1213.52</v>
      </c>
    </row>
    <row r="9" spans="1:12" ht="25.8" customHeight="1">
      <c r="A9" s="39">
        <v>8</v>
      </c>
      <c r="B9" s="8" t="s">
        <v>66</v>
      </c>
      <c r="C9" s="9">
        <v>45260</v>
      </c>
      <c r="D9" s="5">
        <v>8609970</v>
      </c>
      <c r="E9" s="6" t="s">
        <v>57</v>
      </c>
      <c r="F9" s="5" t="s">
        <v>64</v>
      </c>
      <c r="G9" s="4" t="s">
        <v>0</v>
      </c>
      <c r="H9" s="3" t="s">
        <v>33</v>
      </c>
      <c r="I9" s="7">
        <v>28.832000000000001</v>
      </c>
      <c r="J9" s="7">
        <v>46</v>
      </c>
      <c r="K9" s="22">
        <v>1326.2719999999999</v>
      </c>
    </row>
    <row r="10" spans="1:12" ht="25.8" customHeight="1">
      <c r="A10" s="39">
        <v>9</v>
      </c>
      <c r="B10" s="8" t="s">
        <v>70</v>
      </c>
      <c r="C10" s="9">
        <v>45260</v>
      </c>
      <c r="D10" s="5">
        <v>8612281</v>
      </c>
      <c r="E10" s="6" t="s">
        <v>7</v>
      </c>
      <c r="F10" s="5" t="s">
        <v>68</v>
      </c>
      <c r="G10" s="4" t="s">
        <v>0</v>
      </c>
      <c r="H10" s="3" t="s">
        <v>5</v>
      </c>
      <c r="I10" s="7">
        <v>27.097999999999999</v>
      </c>
      <c r="J10" s="7">
        <v>46</v>
      </c>
      <c r="K10" s="22">
        <v>1246.508</v>
      </c>
    </row>
    <row r="11" spans="1:12" ht="25.8" customHeight="1">
      <c r="A11" s="39">
        <v>10</v>
      </c>
      <c r="B11" s="8" t="s">
        <v>72</v>
      </c>
      <c r="C11" s="9">
        <v>45260</v>
      </c>
      <c r="D11" s="5">
        <v>8612203</v>
      </c>
      <c r="E11" s="6" t="s">
        <v>22</v>
      </c>
      <c r="F11" s="5" t="s">
        <v>71</v>
      </c>
      <c r="G11" s="4" t="s">
        <v>0</v>
      </c>
      <c r="H11" s="3" t="s">
        <v>23</v>
      </c>
      <c r="I11" s="7">
        <v>29.472000000000001</v>
      </c>
      <c r="J11" s="7">
        <v>46</v>
      </c>
      <c r="K11" s="22">
        <v>1355.712</v>
      </c>
    </row>
    <row r="12" spans="1:12" ht="25.8" customHeight="1">
      <c r="A12" s="39">
        <v>11</v>
      </c>
      <c r="B12" s="8" t="s">
        <v>77</v>
      </c>
      <c r="C12" s="9">
        <v>45260</v>
      </c>
      <c r="D12" s="5">
        <v>8615965</v>
      </c>
      <c r="E12" s="6" t="s">
        <v>2</v>
      </c>
      <c r="F12" s="5" t="s">
        <v>74</v>
      </c>
      <c r="G12" s="4" t="s">
        <v>0</v>
      </c>
      <c r="H12" s="3" t="s">
        <v>3</v>
      </c>
      <c r="I12" s="7">
        <v>33.927</v>
      </c>
      <c r="J12" s="7">
        <v>35</v>
      </c>
      <c r="K12" s="22">
        <v>1187.4449999999999</v>
      </c>
    </row>
    <row r="13" spans="1:12" ht="25.8" customHeight="1">
      <c r="A13" s="39">
        <v>12</v>
      </c>
      <c r="B13" s="8" t="s">
        <v>78</v>
      </c>
      <c r="C13" s="9">
        <v>45260</v>
      </c>
      <c r="D13" s="5">
        <v>8616730</v>
      </c>
      <c r="E13" s="6" t="s">
        <v>22</v>
      </c>
      <c r="F13" s="5" t="s">
        <v>75</v>
      </c>
      <c r="G13" s="4" t="s">
        <v>0</v>
      </c>
      <c r="H13" s="3" t="s">
        <v>23</v>
      </c>
      <c r="I13" s="7">
        <v>31.303999999999998</v>
      </c>
      <c r="J13" s="7">
        <v>46</v>
      </c>
      <c r="K13" s="22">
        <v>1439.9839999999999</v>
      </c>
    </row>
    <row r="14" spans="1:12" ht="25.8" customHeight="1">
      <c r="A14" s="39">
        <v>13</v>
      </c>
      <c r="B14" s="8" t="s">
        <v>79</v>
      </c>
      <c r="C14" s="9">
        <v>45260</v>
      </c>
      <c r="D14" s="5">
        <v>8617061</v>
      </c>
      <c r="E14" s="6" t="s">
        <v>7</v>
      </c>
      <c r="F14" s="5" t="s">
        <v>76</v>
      </c>
      <c r="G14" s="4" t="s">
        <v>0</v>
      </c>
      <c r="H14" s="3" t="s">
        <v>5</v>
      </c>
      <c r="I14" s="7">
        <v>28.071000000000002</v>
      </c>
      <c r="J14" s="7">
        <v>46</v>
      </c>
      <c r="K14" s="22">
        <v>1291.2660000000001</v>
      </c>
    </row>
    <row r="15" spans="1:12" ht="25.8" customHeight="1">
      <c r="A15" s="39">
        <v>14</v>
      </c>
      <c r="B15" s="8" t="s">
        <v>80</v>
      </c>
      <c r="C15" s="9">
        <v>45260</v>
      </c>
      <c r="D15" s="5">
        <v>8620142</v>
      </c>
      <c r="E15" s="6" t="s">
        <v>2</v>
      </c>
      <c r="F15" s="5" t="s">
        <v>35</v>
      </c>
      <c r="G15" s="4" t="s">
        <v>0</v>
      </c>
      <c r="H15" s="3" t="s">
        <v>3</v>
      </c>
      <c r="I15" s="7">
        <v>31.091999999999999</v>
      </c>
      <c r="J15" s="7">
        <v>35</v>
      </c>
      <c r="K15" s="22">
        <v>1088.22</v>
      </c>
    </row>
    <row r="16" spans="1:12" ht="25.8" customHeight="1">
      <c r="A16" s="39">
        <v>15</v>
      </c>
      <c r="B16" s="8" t="s">
        <v>81</v>
      </c>
      <c r="C16" s="9">
        <v>45260</v>
      </c>
      <c r="D16" s="5">
        <v>8620174</v>
      </c>
      <c r="E16" s="6" t="s">
        <v>2</v>
      </c>
      <c r="F16" s="5" t="s">
        <v>9</v>
      </c>
      <c r="G16" s="4" t="s">
        <v>0</v>
      </c>
      <c r="H16" s="3" t="s">
        <v>3</v>
      </c>
      <c r="I16" s="7">
        <v>28.72</v>
      </c>
      <c r="J16" s="7">
        <v>35</v>
      </c>
      <c r="K16" s="22">
        <v>1005.1999999999999</v>
      </c>
    </row>
    <row r="17" spans="1:12" ht="25.8" customHeight="1">
      <c r="A17" s="39">
        <v>16</v>
      </c>
      <c r="B17" s="8" t="s">
        <v>82</v>
      </c>
      <c r="C17" s="9">
        <v>45260</v>
      </c>
      <c r="D17" s="5">
        <v>8621194</v>
      </c>
      <c r="E17" s="6" t="s">
        <v>22</v>
      </c>
      <c r="F17" s="5" t="s">
        <v>1</v>
      </c>
      <c r="G17" s="4" t="s">
        <v>0</v>
      </c>
      <c r="H17" s="3" t="s">
        <v>23</v>
      </c>
      <c r="I17" s="7">
        <v>27.922000000000001</v>
      </c>
      <c r="J17" s="7">
        <v>46</v>
      </c>
      <c r="K17" s="22">
        <v>1284.412</v>
      </c>
    </row>
    <row r="18" spans="1:12" ht="25.8" customHeight="1">
      <c r="A18" s="39">
        <v>17</v>
      </c>
      <c r="B18" s="8" t="s">
        <v>87</v>
      </c>
      <c r="C18" s="9">
        <v>45260</v>
      </c>
      <c r="D18" s="5">
        <v>8620670</v>
      </c>
      <c r="E18" s="6" t="s">
        <v>83</v>
      </c>
      <c r="F18" s="5" t="s">
        <v>85</v>
      </c>
      <c r="G18" s="4" t="s">
        <v>0</v>
      </c>
      <c r="H18" s="3" t="s">
        <v>84</v>
      </c>
      <c r="I18" s="7">
        <v>26.768999999999998</v>
      </c>
      <c r="J18" s="7">
        <v>46</v>
      </c>
      <c r="K18" s="22">
        <v>1231.374</v>
      </c>
    </row>
    <row r="19" spans="1:12" ht="25.8" customHeight="1">
      <c r="A19" s="39">
        <v>18</v>
      </c>
      <c r="B19" s="8" t="s">
        <v>88</v>
      </c>
      <c r="C19" s="9">
        <v>45260</v>
      </c>
      <c r="D19" s="5">
        <v>8621191</v>
      </c>
      <c r="E19" s="6" t="s">
        <v>57</v>
      </c>
      <c r="F19" s="5" t="s">
        <v>86</v>
      </c>
      <c r="G19" s="4" t="s">
        <v>0</v>
      </c>
      <c r="H19" s="3" t="s">
        <v>33</v>
      </c>
      <c r="I19" s="7">
        <v>30.942</v>
      </c>
      <c r="J19" s="7">
        <v>46</v>
      </c>
      <c r="K19" s="22">
        <v>1423.3320000000001</v>
      </c>
    </row>
    <row r="20" spans="1:12" s="17" customFormat="1" ht="25.8" customHeight="1">
      <c r="A20" s="39">
        <v>19</v>
      </c>
      <c r="B20" s="8" t="s">
        <v>93</v>
      </c>
      <c r="C20" s="9">
        <v>45260</v>
      </c>
      <c r="D20" s="5">
        <v>8624262</v>
      </c>
      <c r="E20" s="6" t="s">
        <v>2</v>
      </c>
      <c r="F20" s="5" t="s">
        <v>8</v>
      </c>
      <c r="G20" s="4" t="s">
        <v>0</v>
      </c>
      <c r="H20" s="3" t="s">
        <v>3</v>
      </c>
      <c r="I20" s="7">
        <v>33.003999999999998</v>
      </c>
      <c r="J20" s="7">
        <v>35</v>
      </c>
      <c r="K20" s="22">
        <v>1155.1399999999999</v>
      </c>
      <c r="L20" s="1"/>
    </row>
    <row r="21" spans="1:12" s="17" customFormat="1" ht="25.8" customHeight="1">
      <c r="A21" s="39">
        <v>20</v>
      </c>
      <c r="B21" s="8" t="s">
        <v>95</v>
      </c>
      <c r="C21" s="9">
        <v>45260</v>
      </c>
      <c r="D21" s="5">
        <v>8625319</v>
      </c>
      <c r="E21" s="6" t="s">
        <v>89</v>
      </c>
      <c r="F21" s="5" t="s">
        <v>92</v>
      </c>
      <c r="G21" s="4" t="s">
        <v>0</v>
      </c>
      <c r="H21" s="3" t="s">
        <v>90</v>
      </c>
      <c r="I21" s="7">
        <v>25.792000000000002</v>
      </c>
      <c r="J21" s="7">
        <v>35</v>
      </c>
      <c r="K21" s="22">
        <v>902.72</v>
      </c>
    </row>
    <row r="22" spans="1:12" s="17" customFormat="1" ht="25.8" customHeight="1">
      <c r="A22" s="39">
        <v>21</v>
      </c>
      <c r="B22" s="8" t="s">
        <v>97</v>
      </c>
      <c r="C22" s="9">
        <v>45260</v>
      </c>
      <c r="D22" s="5">
        <v>8626982</v>
      </c>
      <c r="E22" s="6" t="s">
        <v>2</v>
      </c>
      <c r="F22" s="5" t="s">
        <v>96</v>
      </c>
      <c r="G22" s="4" t="s">
        <v>0</v>
      </c>
      <c r="H22" s="3" t="s">
        <v>3</v>
      </c>
      <c r="I22" s="7">
        <v>25.896000000000001</v>
      </c>
      <c r="J22" s="7">
        <v>35</v>
      </c>
      <c r="K22" s="22">
        <v>906.36</v>
      </c>
    </row>
    <row r="23" spans="1:12" ht="25.8" customHeight="1">
      <c r="A23" s="39">
        <v>22</v>
      </c>
      <c r="B23" s="8" t="s">
        <v>98</v>
      </c>
      <c r="C23" s="9">
        <v>45260</v>
      </c>
      <c r="D23" s="5">
        <v>8629201</v>
      </c>
      <c r="E23" s="6" t="s">
        <v>22</v>
      </c>
      <c r="F23" s="5" t="s">
        <v>60</v>
      </c>
      <c r="G23" s="4" t="s">
        <v>0</v>
      </c>
      <c r="H23" s="3" t="s">
        <v>23</v>
      </c>
      <c r="I23" s="7">
        <v>32.558999999999997</v>
      </c>
      <c r="J23" s="7">
        <v>46</v>
      </c>
      <c r="K23" s="22">
        <v>1497.7139999999999</v>
      </c>
      <c r="L23" s="23" t="s">
        <v>56</v>
      </c>
    </row>
    <row r="24" spans="1:12" ht="25.8" customHeight="1">
      <c r="A24" s="39">
        <v>23</v>
      </c>
      <c r="B24" s="8" t="s">
        <v>99</v>
      </c>
      <c r="C24" s="9">
        <v>45260</v>
      </c>
      <c r="D24" s="5">
        <v>8629632</v>
      </c>
      <c r="E24" s="6" t="s">
        <v>22</v>
      </c>
      <c r="F24" s="5" t="s">
        <v>34</v>
      </c>
      <c r="G24" s="4" t="s">
        <v>0</v>
      </c>
      <c r="H24" s="3" t="s">
        <v>23</v>
      </c>
      <c r="I24" s="7">
        <v>27.196000000000002</v>
      </c>
      <c r="J24" s="7">
        <v>46</v>
      </c>
      <c r="K24" s="22">
        <v>1251.0160000000001</v>
      </c>
    </row>
    <row r="25" spans="1:12" ht="25.8" customHeight="1">
      <c r="A25" s="39">
        <v>24</v>
      </c>
      <c r="B25" s="8" t="s">
        <v>100</v>
      </c>
      <c r="C25" s="9">
        <v>45260</v>
      </c>
      <c r="D25" s="5">
        <v>8629250</v>
      </c>
      <c r="E25" s="6" t="s">
        <v>57</v>
      </c>
      <c r="F25" s="5" t="s">
        <v>58</v>
      </c>
      <c r="G25" s="4" t="s">
        <v>0</v>
      </c>
      <c r="H25" s="3" t="s">
        <v>33</v>
      </c>
      <c r="I25" s="7">
        <v>34.774000000000001</v>
      </c>
      <c r="J25" s="7">
        <v>46</v>
      </c>
      <c r="K25" s="22">
        <v>1599.604</v>
      </c>
    </row>
    <row r="26" spans="1:12" ht="25.8" customHeight="1">
      <c r="A26" s="39">
        <v>25</v>
      </c>
      <c r="B26" s="8" t="s">
        <v>101</v>
      </c>
      <c r="C26" s="9">
        <v>45260</v>
      </c>
      <c r="D26" s="5">
        <v>8629801</v>
      </c>
      <c r="E26" s="6" t="s">
        <v>2</v>
      </c>
      <c r="F26" s="5" t="s">
        <v>59</v>
      </c>
      <c r="G26" s="4" t="s">
        <v>0</v>
      </c>
      <c r="H26" s="3" t="s">
        <v>3</v>
      </c>
      <c r="I26" s="7">
        <v>31.035</v>
      </c>
      <c r="J26" s="7">
        <v>35</v>
      </c>
      <c r="K26" s="22">
        <v>1086.2249999999999</v>
      </c>
    </row>
    <row r="27" spans="1:12" ht="25.8" customHeight="1">
      <c r="A27" s="39">
        <v>26</v>
      </c>
      <c r="B27" s="8" t="s">
        <v>102</v>
      </c>
      <c r="C27" s="9">
        <v>45260</v>
      </c>
      <c r="D27" s="5">
        <v>8640984</v>
      </c>
      <c r="E27" s="6" t="s">
        <v>2</v>
      </c>
      <c r="F27" s="5" t="s">
        <v>14</v>
      </c>
      <c r="G27" s="4" t="s">
        <v>0</v>
      </c>
      <c r="H27" s="3" t="s">
        <v>3</v>
      </c>
      <c r="I27" s="7">
        <v>33.938000000000002</v>
      </c>
      <c r="J27" s="7">
        <v>35</v>
      </c>
      <c r="K27" s="22">
        <v>1187.83</v>
      </c>
    </row>
    <row r="28" spans="1:12" ht="25.8" customHeight="1">
      <c r="B28" s="24"/>
      <c r="C28" s="26"/>
      <c r="D28" s="28"/>
      <c r="E28" s="29"/>
      <c r="F28" s="30"/>
      <c r="G28" s="32"/>
      <c r="H28" s="32"/>
      <c r="I28"/>
      <c r="J28" s="36"/>
      <c r="K28" s="38">
        <f>SUM(K2:K27)</f>
        <v>33124.680999999997</v>
      </c>
    </row>
    <row r="29" spans="1:12" ht="25.8" customHeight="1">
      <c r="B29" s="25" t="s">
        <v>56</v>
      </c>
      <c r="C29" s="27"/>
      <c r="D29" s="29"/>
      <c r="E29" s="29"/>
      <c r="F29" s="31"/>
      <c r="G29" s="33" t="s">
        <v>56</v>
      </c>
      <c r="H29" s="34"/>
      <c r="I29" s="34"/>
      <c r="J29" s="37"/>
      <c r="K29" s="35"/>
    </row>
    <row r="30" spans="1:12" ht="25.8" customHeight="1">
      <c r="B30" s="25"/>
      <c r="C30" s="27"/>
      <c r="D30" s="29"/>
      <c r="E30" s="29"/>
      <c r="F30" s="31"/>
      <c r="G30" s="33"/>
      <c r="H30" s="34"/>
      <c r="I30" s="34"/>
      <c r="J30" s="37"/>
      <c r="K30" s="35"/>
    </row>
    <row r="31" spans="1:12" ht="25.8" customHeight="1">
      <c r="B31" s="13" t="s">
        <v>39</v>
      </c>
      <c r="C31" s="14"/>
      <c r="D31" s="15"/>
      <c r="E31" s="13" t="s">
        <v>40</v>
      </c>
      <c r="F31" s="16"/>
      <c r="G31" s="16"/>
      <c r="H31" s="13" t="s">
        <v>40</v>
      </c>
      <c r="I31" s="34"/>
      <c r="J31" s="37"/>
      <c r="K31" s="35"/>
    </row>
    <row r="32" spans="1:12" ht="25.8" customHeight="1">
      <c r="B32" s="13" t="s">
        <v>41</v>
      </c>
      <c r="C32" s="14"/>
      <c r="D32" s="15"/>
      <c r="E32" s="13" t="s">
        <v>42</v>
      </c>
      <c r="F32" s="16"/>
      <c r="G32" s="16"/>
      <c r="H32" s="13" t="s">
        <v>43</v>
      </c>
      <c r="I32" s="34"/>
      <c r="J32" s="37"/>
      <c r="K32" s="35"/>
    </row>
    <row r="33" spans="2:11" ht="25.8" customHeight="1">
      <c r="B33" s="25"/>
      <c r="C33" s="27"/>
      <c r="D33" s="29"/>
      <c r="E33" s="29"/>
      <c r="F33" s="31"/>
      <c r="G33" s="33"/>
      <c r="H33" s="34"/>
      <c r="I33" s="34"/>
      <c r="J33" s="37"/>
      <c r="K33" s="35"/>
    </row>
    <row r="34" spans="2:11" ht="25.8" customHeight="1">
      <c r="B34" s="25"/>
      <c r="C34" s="27"/>
      <c r="D34" s="29"/>
      <c r="E34" s="29"/>
      <c r="F34" s="31"/>
      <c r="G34" s="33"/>
      <c r="H34" s="34"/>
      <c r="I34" s="34"/>
      <c r="J34" s="37"/>
      <c r="K34" s="35"/>
    </row>
    <row r="35" spans="2:11" ht="25.8" customHeight="1">
      <c r="B35" s="25"/>
      <c r="C35" s="27"/>
      <c r="D35" s="29"/>
      <c r="E35" s="29"/>
      <c r="F35" s="31"/>
      <c r="G35" s="33"/>
      <c r="H35" s="34"/>
      <c r="I35" s="34"/>
      <c r="J35" s="37"/>
      <c r="K35" s="35"/>
    </row>
    <row r="36" spans="2:11" ht="25.8" customHeight="1">
      <c r="B36" s="25"/>
      <c r="C36" s="27"/>
      <c r="D36" s="29"/>
      <c r="E36" s="29"/>
      <c r="F36" s="31"/>
      <c r="G36" s="33"/>
      <c r="H36" s="34"/>
      <c r="I36" s="34"/>
      <c r="J36" s="37"/>
      <c r="K36" s="35"/>
    </row>
    <row r="37" spans="2:11" ht="25.8" customHeight="1">
      <c r="B37" s="25"/>
      <c r="C37" s="27"/>
      <c r="D37" s="29"/>
      <c r="E37" s="29"/>
      <c r="F37" s="31"/>
      <c r="G37" s="33"/>
      <c r="H37" s="34"/>
      <c r="I37" s="34"/>
      <c r="J37" s="37"/>
      <c r="K37" s="35"/>
    </row>
    <row r="38" spans="2:11" ht="25.8" customHeight="1">
      <c r="B38" s="25"/>
      <c r="C38" s="27"/>
      <c r="D38" s="29"/>
      <c r="E38" s="29"/>
      <c r="F38" s="31"/>
      <c r="G38" s="33"/>
      <c r="H38" s="34"/>
      <c r="I38" s="34"/>
      <c r="J38" s="37"/>
      <c r="K38" s="35"/>
    </row>
    <row r="39" spans="2:11" ht="25.8" customHeight="1">
      <c r="B39" s="25"/>
      <c r="C39" s="27"/>
      <c r="D39" s="29"/>
      <c r="E39" s="29"/>
      <c r="F39" s="31"/>
      <c r="G39" s="33"/>
      <c r="H39" s="34"/>
      <c r="I39" s="34"/>
      <c r="J39" s="37"/>
      <c r="K39" s="35"/>
    </row>
    <row r="40" spans="2:11" ht="25.8" customHeight="1">
      <c r="B40" s="25"/>
      <c r="C40" s="27"/>
      <c r="D40" s="29"/>
      <c r="E40" s="29"/>
      <c r="F40" s="31"/>
      <c r="G40" s="33"/>
      <c r="H40" s="34"/>
      <c r="I40" s="34"/>
      <c r="J40" s="37"/>
      <c r="K40" s="35"/>
    </row>
    <row r="41" spans="2:11" ht="25.8" customHeight="1">
      <c r="B41" s="25"/>
      <c r="C41" s="27"/>
      <c r="D41" s="29"/>
      <c r="E41" s="29"/>
      <c r="F41" s="31"/>
      <c r="G41" s="33"/>
      <c r="H41" s="34"/>
      <c r="I41" s="34"/>
      <c r="J41" s="37"/>
      <c r="K41" s="35"/>
    </row>
    <row r="42" spans="2:11" ht="25.8" customHeight="1">
      <c r="B42" s="25"/>
      <c r="C42" s="27"/>
      <c r="D42" s="29"/>
      <c r="E42" s="29"/>
      <c r="F42" s="31"/>
      <c r="G42" s="33"/>
      <c r="H42" s="34"/>
      <c r="I42" s="34"/>
      <c r="J42" s="37"/>
      <c r="K42" s="35"/>
    </row>
    <row r="43" spans="2:11" ht="25.8" customHeight="1">
      <c r="B43" s="25"/>
      <c r="C43" s="27"/>
      <c r="D43" s="29"/>
      <c r="E43" s="29"/>
      <c r="F43" s="31"/>
      <c r="G43" s="33"/>
      <c r="H43" s="34"/>
      <c r="I43" s="34"/>
      <c r="J43" s="37"/>
      <c r="K43" s="35"/>
    </row>
    <row r="44" spans="2:11" ht="25.8" customHeight="1">
      <c r="B44" s="25"/>
      <c r="C44" s="27"/>
      <c r="D44" s="29"/>
      <c r="E44" s="29"/>
      <c r="F44" s="31"/>
      <c r="G44" s="33"/>
      <c r="H44" s="34"/>
      <c r="I44" s="34"/>
      <c r="J44" s="37"/>
      <c r="K44" s="35"/>
    </row>
    <row r="45" spans="2:11" ht="25.8" customHeight="1">
      <c r="B45" s="25"/>
      <c r="C45" s="27"/>
      <c r="D45" s="29"/>
      <c r="E45" s="29"/>
      <c r="F45" s="31"/>
      <c r="G45" s="33"/>
      <c r="H45" s="34"/>
      <c r="I45" s="34"/>
      <c r="J45" s="37"/>
      <c r="K45" s="35"/>
    </row>
    <row r="46" spans="2:11" ht="25.8" customHeight="1">
      <c r="B46" s="25"/>
      <c r="C46" s="27"/>
      <c r="D46" s="29"/>
      <c r="E46" s="29"/>
      <c r="F46" s="31"/>
      <c r="G46" s="33"/>
      <c r="H46" s="34"/>
      <c r="I46" s="34"/>
      <c r="J46" s="37"/>
      <c r="K46" s="35"/>
    </row>
    <row r="47" spans="2:11" ht="25.8" customHeight="1">
      <c r="B47" s="25"/>
      <c r="C47" s="27"/>
      <c r="D47" s="29"/>
      <c r="E47" s="29"/>
      <c r="F47" s="31"/>
      <c r="G47" s="33"/>
      <c r="H47" s="34"/>
      <c r="I47" s="34"/>
      <c r="J47" s="37"/>
      <c r="K47" s="35"/>
    </row>
    <row r="48" spans="2:11" ht="25.8" customHeight="1">
      <c r="B48" s="25"/>
      <c r="C48" s="27"/>
      <c r="D48" s="29"/>
      <c r="E48" s="29"/>
      <c r="F48" s="31"/>
      <c r="G48" s="33"/>
      <c r="H48" s="34"/>
      <c r="I48" s="34"/>
      <c r="J48" s="37"/>
      <c r="K48" s="35"/>
    </row>
    <row r="49" spans="2:12" ht="25.8" customHeight="1">
      <c r="B49" s="25"/>
      <c r="C49" s="27"/>
      <c r="D49" s="29"/>
      <c r="E49" s="29"/>
      <c r="F49" s="31"/>
      <c r="G49" s="33"/>
      <c r="H49" s="34"/>
      <c r="I49" s="34"/>
      <c r="J49" s="37"/>
      <c r="K49" s="35"/>
      <c r="L49" s="23" t="s">
        <v>56</v>
      </c>
    </row>
    <row r="50" spans="2:12" ht="25.8" customHeight="1">
      <c r="B50" s="25"/>
      <c r="C50" s="27"/>
      <c r="D50" s="29"/>
      <c r="E50" s="29"/>
      <c r="F50" s="31"/>
      <c r="G50" s="33"/>
      <c r="H50" s="34"/>
      <c r="I50" s="34"/>
      <c r="J50" s="37"/>
      <c r="K50" s="35"/>
    </row>
    <row r="51" spans="2:12" ht="25.8" customHeight="1">
      <c r="B51" s="25"/>
      <c r="C51" s="27"/>
      <c r="D51" s="29"/>
      <c r="E51" s="29"/>
      <c r="F51" s="31"/>
      <c r="G51" s="33"/>
      <c r="H51" s="34"/>
      <c r="I51" s="34"/>
      <c r="J51" s="37"/>
      <c r="K51" s="35"/>
    </row>
    <row r="52" spans="2:12" ht="25.8" customHeight="1">
      <c r="B52" s="25"/>
      <c r="C52" s="27"/>
      <c r="D52" s="29"/>
      <c r="E52" s="29"/>
      <c r="F52" s="31"/>
      <c r="G52" s="33"/>
      <c r="H52" s="34"/>
      <c r="I52" s="34"/>
      <c r="J52" s="37"/>
      <c r="K52" s="35"/>
    </row>
    <row r="53" spans="2:12" ht="25.8" customHeight="1">
      <c r="C53" s="1"/>
      <c r="J53" s="1"/>
      <c r="K53" s="1"/>
    </row>
    <row r="54" spans="2:12" ht="25.8" customHeight="1">
      <c r="C54" s="1"/>
      <c r="J54" s="1"/>
      <c r="K54" s="1"/>
    </row>
    <row r="55" spans="2:12" ht="25.8" customHeight="1">
      <c r="C55" s="1"/>
      <c r="J55" s="1"/>
      <c r="K55" s="1"/>
    </row>
    <row r="56" spans="2:12" ht="25.8" customHeight="1">
      <c r="C56" s="1"/>
      <c r="J56" s="1"/>
      <c r="K56" s="1"/>
    </row>
    <row r="57" spans="2:12" ht="25.8" customHeight="1">
      <c r="C57" s="1"/>
      <c r="J57" s="1"/>
      <c r="K57" s="1"/>
    </row>
    <row r="58" spans="2:12" ht="25.8" customHeight="1">
      <c r="C58" s="1"/>
      <c r="J58" s="1"/>
      <c r="K58" s="1"/>
    </row>
    <row r="59" spans="2:12" ht="25.8" customHeight="1">
      <c r="C59" s="1"/>
      <c r="J59" s="1"/>
      <c r="K59" s="1"/>
    </row>
    <row r="60" spans="2:12" ht="25.8" customHeight="1">
      <c r="C60" s="1"/>
      <c r="J60" s="1"/>
      <c r="K60" s="1"/>
    </row>
    <row r="61" spans="2:12" ht="25.8" customHeight="1">
      <c r="C61" s="1"/>
      <c r="J61" s="1"/>
      <c r="K61" s="1"/>
    </row>
    <row r="62" spans="2:12" ht="25.8" customHeight="1">
      <c r="C62" s="1"/>
      <c r="J62" s="1"/>
      <c r="K62" s="1"/>
    </row>
    <row r="63" spans="2:12" ht="25.8" customHeight="1">
      <c r="C63" s="1"/>
      <c r="J63" s="1"/>
      <c r="K63" s="1"/>
    </row>
    <row r="64" spans="2:12" ht="25.8" customHeight="1">
      <c r="C64" s="1"/>
      <c r="J64" s="1"/>
      <c r="K64" s="1"/>
    </row>
    <row r="65" s="1" customFormat="1" ht="25.8" customHeight="1"/>
    <row r="66" s="1" customFormat="1" ht="25.8" customHeight="1"/>
    <row r="67" s="1" customFormat="1" ht="25.8" customHeight="1"/>
    <row r="68" s="1" customFormat="1" ht="25.8" customHeight="1"/>
    <row r="69" s="1" customFormat="1" ht="25.8" customHeight="1"/>
    <row r="70" s="1" customFormat="1" ht="25.8" customHeight="1"/>
    <row r="71" s="1" customFormat="1" ht="25.8" customHeight="1"/>
    <row r="72" s="1" customFormat="1" ht="25.8" customHeight="1"/>
    <row r="73" s="1" customFormat="1" ht="25.8" customHeight="1"/>
    <row r="74" s="1" customFormat="1" ht="25.8" customHeight="1"/>
    <row r="75" s="1" customFormat="1" ht="25.8" customHeight="1"/>
    <row r="76" s="1" customFormat="1" ht="25.8" customHeight="1"/>
    <row r="77" s="1" customFormat="1" ht="25.8" customHeight="1"/>
    <row r="78" s="1" customFormat="1" ht="25.8" customHeight="1"/>
    <row r="79" s="1" customFormat="1" ht="25.8" customHeight="1"/>
    <row r="80" s="1" customFormat="1" ht="25.8" customHeight="1"/>
    <row r="81" s="1" customFormat="1" ht="25.8" customHeight="1"/>
    <row r="82" s="1" customFormat="1" ht="25.8" customHeight="1"/>
    <row r="83" s="1" customFormat="1" ht="25.8" customHeight="1"/>
  </sheetData>
  <sortState xmlns:xlrd2="http://schemas.microsoft.com/office/spreadsheetml/2017/richdata2" ref="A2:L80">
    <sortCondition ref="C2:C80"/>
  </sortState>
  <phoneticPr fontId="31" type="noConversion"/>
  <pageMargins left="0.7" right="0.7" top="0.75" bottom="0.75" header="0.3" footer="0.3"/>
  <pageSetup paperSize="9" scale="6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929B8-7140-4FEF-8F7D-3C1EA10F5043}">
  <sheetPr>
    <pageSetUpPr fitToPage="1"/>
  </sheetPr>
  <dimension ref="A1:K47"/>
  <sheetViews>
    <sheetView workbookViewId="0">
      <selection activeCell="H13" sqref="H13"/>
    </sheetView>
  </sheetViews>
  <sheetFormatPr defaultRowHeight="25.8" customHeight="1"/>
  <cols>
    <col min="1" max="1" width="8.109375" style="1" bestFit="1" customWidth="1"/>
    <col min="2" max="2" width="20.21875" style="1" customWidth="1"/>
    <col min="3" max="3" width="15.77734375" style="2" bestFit="1" customWidth="1"/>
    <col min="4" max="4" width="13.6640625" style="1" bestFit="1" customWidth="1"/>
    <col min="5" max="5" width="17.6640625" style="1" customWidth="1"/>
    <col min="6" max="6" width="14.33203125" style="1" bestFit="1" customWidth="1"/>
    <col min="7" max="7" width="16.21875" style="1" customWidth="1"/>
    <col min="8" max="8" width="20.44140625" style="1" bestFit="1" customWidth="1"/>
    <col min="9" max="9" width="14.77734375" style="1" bestFit="1" customWidth="1"/>
    <col min="10" max="11" width="14.77734375" style="11" customWidth="1"/>
    <col min="12" max="12" width="24.21875" style="1" bestFit="1" customWidth="1"/>
    <col min="13" max="13" width="20.77734375" style="1" bestFit="1" customWidth="1"/>
    <col min="14" max="14" width="8.88671875" style="1"/>
    <col min="15" max="15" width="10.77734375" style="1" customWidth="1"/>
    <col min="16" max="16384" width="8.88671875" style="1"/>
  </cols>
  <sheetData>
    <row r="1" spans="1:11" s="14" customFormat="1" ht="25.8" customHeight="1">
      <c r="A1" s="18" t="s">
        <v>44</v>
      </c>
      <c r="B1" s="18" t="s">
        <v>45</v>
      </c>
      <c r="C1" s="18" t="s">
        <v>46</v>
      </c>
      <c r="D1" s="19" t="s">
        <v>47</v>
      </c>
      <c r="E1" s="19" t="s">
        <v>54</v>
      </c>
      <c r="F1" s="19" t="s">
        <v>48</v>
      </c>
      <c r="G1" s="18" t="s">
        <v>49</v>
      </c>
      <c r="H1" s="18" t="s">
        <v>50</v>
      </c>
      <c r="I1" s="19" t="s">
        <v>51</v>
      </c>
      <c r="J1" s="19" t="s">
        <v>52</v>
      </c>
      <c r="K1" s="20" t="s">
        <v>53</v>
      </c>
    </row>
    <row r="2" spans="1:11" ht="25.8" customHeight="1">
      <c r="A2" s="8" t="s">
        <v>134</v>
      </c>
      <c r="B2" s="8" t="s">
        <v>105</v>
      </c>
      <c r="C2" s="9">
        <v>45272</v>
      </c>
      <c r="D2" s="5">
        <v>8653653</v>
      </c>
      <c r="E2" s="6" t="s">
        <v>2</v>
      </c>
      <c r="F2" s="5" t="s">
        <v>6</v>
      </c>
      <c r="G2" s="4" t="s">
        <v>0</v>
      </c>
      <c r="H2" s="3" t="s">
        <v>3</v>
      </c>
      <c r="I2" s="7">
        <v>29.933</v>
      </c>
      <c r="J2" s="7">
        <v>35</v>
      </c>
      <c r="K2" s="22">
        <v>1047.655</v>
      </c>
    </row>
    <row r="3" spans="1:11" ht="25.8" customHeight="1">
      <c r="A3" s="8" t="s">
        <v>135</v>
      </c>
      <c r="B3" s="8" t="s">
        <v>115</v>
      </c>
      <c r="C3" s="9">
        <v>45272</v>
      </c>
      <c r="D3" s="5">
        <v>8670566</v>
      </c>
      <c r="E3" s="6" t="s">
        <v>22</v>
      </c>
      <c r="F3" s="5" t="s">
        <v>114</v>
      </c>
      <c r="G3" s="4" t="s">
        <v>0</v>
      </c>
      <c r="H3" s="3" t="s">
        <v>23</v>
      </c>
      <c r="I3" s="7">
        <v>26.288</v>
      </c>
      <c r="J3" s="7">
        <v>46</v>
      </c>
      <c r="K3" s="22">
        <v>1209.248</v>
      </c>
    </row>
    <row r="4" spans="1:11" ht="25.8" customHeight="1">
      <c r="A4" s="8" t="s">
        <v>136</v>
      </c>
      <c r="B4" s="8" t="s">
        <v>123</v>
      </c>
      <c r="C4" s="9">
        <v>45272</v>
      </c>
      <c r="D4" s="5">
        <v>8679175</v>
      </c>
      <c r="E4" s="6" t="s">
        <v>106</v>
      </c>
      <c r="F4" s="5" t="s">
        <v>114</v>
      </c>
      <c r="G4" s="4" t="s">
        <v>0</v>
      </c>
      <c r="H4" s="3" t="s">
        <v>107</v>
      </c>
      <c r="I4" s="7">
        <v>25.395</v>
      </c>
      <c r="J4" s="7">
        <v>50</v>
      </c>
      <c r="K4" s="22">
        <v>1269.75</v>
      </c>
    </row>
    <row r="5" spans="1:11" ht="25.8" customHeight="1">
      <c r="A5" s="8" t="s">
        <v>137</v>
      </c>
      <c r="B5" s="8" t="s">
        <v>117</v>
      </c>
      <c r="C5" s="9">
        <v>45273</v>
      </c>
      <c r="D5" s="5">
        <v>8670568</v>
      </c>
      <c r="E5" s="6" t="s">
        <v>22</v>
      </c>
      <c r="F5" s="5" t="s">
        <v>116</v>
      </c>
      <c r="G5" s="4" t="s">
        <v>0</v>
      </c>
      <c r="H5" s="3" t="s">
        <v>23</v>
      </c>
      <c r="I5" s="7">
        <v>26.09</v>
      </c>
      <c r="J5" s="7">
        <v>46</v>
      </c>
      <c r="K5" s="22">
        <v>1200.1400000000001</v>
      </c>
    </row>
    <row r="6" spans="1:11" ht="25.8" customHeight="1">
      <c r="A6" s="8" t="s">
        <v>138</v>
      </c>
      <c r="B6" s="8" t="s">
        <v>109</v>
      </c>
      <c r="C6" s="9">
        <v>45275</v>
      </c>
      <c r="D6" s="5">
        <v>8661920</v>
      </c>
      <c r="E6" s="6" t="s">
        <v>106</v>
      </c>
      <c r="F6" s="5" t="s">
        <v>108</v>
      </c>
      <c r="G6" s="4" t="s">
        <v>0</v>
      </c>
      <c r="H6" s="3" t="s">
        <v>107</v>
      </c>
      <c r="I6" s="7">
        <v>24.242000000000001</v>
      </c>
      <c r="J6" s="7">
        <v>50</v>
      </c>
      <c r="K6" s="22">
        <v>1250</v>
      </c>
    </row>
    <row r="7" spans="1:11" ht="25.8" customHeight="1">
      <c r="A7" s="8" t="s">
        <v>139</v>
      </c>
      <c r="B7" s="8" t="s">
        <v>113</v>
      </c>
      <c r="C7" s="9">
        <v>45275</v>
      </c>
      <c r="D7" s="5">
        <v>8665270</v>
      </c>
      <c r="E7" s="6" t="s">
        <v>57</v>
      </c>
      <c r="F7" s="5" t="s">
        <v>112</v>
      </c>
      <c r="G7" s="4" t="s">
        <v>0</v>
      </c>
      <c r="H7" s="3" t="s">
        <v>33</v>
      </c>
      <c r="I7" s="7">
        <v>29.844999999999999</v>
      </c>
      <c r="J7" s="7">
        <v>46</v>
      </c>
      <c r="K7" s="22">
        <v>1372.87</v>
      </c>
    </row>
    <row r="8" spans="1:11" ht="25.8" customHeight="1">
      <c r="A8" s="8" t="s">
        <v>140</v>
      </c>
      <c r="B8" s="8" t="s">
        <v>122</v>
      </c>
      <c r="C8" s="9">
        <v>45275</v>
      </c>
      <c r="D8" s="5">
        <v>8673812</v>
      </c>
      <c r="E8" s="6" t="s">
        <v>2</v>
      </c>
      <c r="F8" s="5" t="s">
        <v>119</v>
      </c>
      <c r="G8" s="4" t="s">
        <v>0</v>
      </c>
      <c r="H8" s="3" t="s">
        <v>3</v>
      </c>
      <c r="I8" s="7">
        <v>25.210999999999999</v>
      </c>
      <c r="J8" s="7">
        <v>35</v>
      </c>
      <c r="K8" s="22">
        <v>882.38499999999999</v>
      </c>
    </row>
    <row r="9" spans="1:11" ht="25.8" customHeight="1">
      <c r="A9" s="8" t="s">
        <v>141</v>
      </c>
      <c r="B9" s="8" t="s">
        <v>126</v>
      </c>
      <c r="C9" s="9">
        <v>45275</v>
      </c>
      <c r="D9" s="5">
        <v>8680144</v>
      </c>
      <c r="E9" s="6" t="s">
        <v>22</v>
      </c>
      <c r="F9" s="5" t="s">
        <v>15</v>
      </c>
      <c r="G9" s="4" t="s">
        <v>0</v>
      </c>
      <c r="H9" s="3" t="s">
        <v>23</v>
      </c>
      <c r="I9" s="7">
        <v>30.042000000000002</v>
      </c>
      <c r="J9" s="7">
        <v>46</v>
      </c>
      <c r="K9" s="22">
        <v>1381.932</v>
      </c>
    </row>
    <row r="10" spans="1:11" ht="25.8" customHeight="1">
      <c r="A10" s="8" t="s">
        <v>142</v>
      </c>
      <c r="B10" s="8" t="s">
        <v>133</v>
      </c>
      <c r="C10" s="9">
        <v>45278</v>
      </c>
      <c r="D10" s="5">
        <v>8698249</v>
      </c>
      <c r="E10" s="6" t="s">
        <v>131</v>
      </c>
      <c r="F10" s="5" t="s">
        <v>6</v>
      </c>
      <c r="G10" s="4" t="s">
        <v>0</v>
      </c>
      <c r="H10" s="3" t="s">
        <v>132</v>
      </c>
      <c r="I10" s="7">
        <v>29.872</v>
      </c>
      <c r="J10" s="7">
        <v>48</v>
      </c>
      <c r="K10" s="22">
        <v>1433.856</v>
      </c>
    </row>
    <row r="11" spans="1:11" ht="25.8" customHeight="1">
      <c r="A11" s="8" t="s">
        <v>143</v>
      </c>
      <c r="B11" s="8" t="s">
        <v>125</v>
      </c>
      <c r="C11" s="9">
        <v>45279</v>
      </c>
      <c r="D11" s="5">
        <v>8678619</v>
      </c>
      <c r="E11" s="6" t="s">
        <v>106</v>
      </c>
      <c r="F11" s="5" t="s">
        <v>124</v>
      </c>
      <c r="G11" s="4" t="s">
        <v>0</v>
      </c>
      <c r="H11" s="3" t="s">
        <v>107</v>
      </c>
      <c r="I11" s="7">
        <v>24.466999999999999</v>
      </c>
      <c r="J11" s="7">
        <v>50</v>
      </c>
      <c r="K11" s="22">
        <v>1250</v>
      </c>
    </row>
    <row r="12" spans="1:11" ht="25.8" customHeight="1">
      <c r="A12" s="8" t="s">
        <v>144</v>
      </c>
      <c r="B12" s="8" t="s">
        <v>130</v>
      </c>
      <c r="C12" s="9">
        <v>45279</v>
      </c>
      <c r="D12" s="5">
        <v>8692899</v>
      </c>
      <c r="E12" s="6" t="s">
        <v>83</v>
      </c>
      <c r="F12" s="5" t="s">
        <v>129</v>
      </c>
      <c r="G12" s="4" t="s">
        <v>0</v>
      </c>
      <c r="H12" s="3" t="s">
        <v>84</v>
      </c>
      <c r="I12" s="7">
        <v>29.478000000000002</v>
      </c>
      <c r="J12" s="7">
        <v>46</v>
      </c>
      <c r="K12" s="22">
        <v>1355.9880000000001</v>
      </c>
    </row>
    <row r="13" spans="1:11" ht="25.8" customHeight="1">
      <c r="A13" s="8" t="s">
        <v>145</v>
      </c>
      <c r="B13" s="8" t="s">
        <v>104</v>
      </c>
      <c r="C13" s="9">
        <v>45281</v>
      </c>
      <c r="D13" s="5">
        <v>8653822</v>
      </c>
      <c r="E13" s="6" t="s">
        <v>2</v>
      </c>
      <c r="F13" s="5" t="s">
        <v>103</v>
      </c>
      <c r="G13" s="4" t="s">
        <v>0</v>
      </c>
      <c r="H13" s="3" t="s">
        <v>3</v>
      </c>
      <c r="I13" s="7">
        <v>33.619</v>
      </c>
      <c r="J13" s="7">
        <v>35</v>
      </c>
      <c r="K13" s="22">
        <v>1176.665</v>
      </c>
    </row>
    <row r="14" spans="1:11" ht="25.8" customHeight="1">
      <c r="A14" s="8" t="s">
        <v>146</v>
      </c>
      <c r="B14" s="8" t="s">
        <v>110</v>
      </c>
      <c r="C14" s="9">
        <v>45281</v>
      </c>
      <c r="D14" s="5">
        <v>8661915</v>
      </c>
      <c r="E14" s="6" t="s">
        <v>57</v>
      </c>
      <c r="F14" s="5" t="s">
        <v>60</v>
      </c>
      <c r="G14" s="4" t="s">
        <v>0</v>
      </c>
      <c r="H14" s="3" t="s">
        <v>33</v>
      </c>
      <c r="I14" s="7">
        <v>32.612000000000002</v>
      </c>
      <c r="J14" s="7">
        <v>46</v>
      </c>
      <c r="K14" s="22">
        <v>1500.152</v>
      </c>
    </row>
    <row r="15" spans="1:11" ht="25.8" customHeight="1">
      <c r="A15" s="8" t="s">
        <v>147</v>
      </c>
      <c r="B15" s="8" t="s">
        <v>111</v>
      </c>
      <c r="C15" s="9">
        <v>45281</v>
      </c>
      <c r="D15" s="5">
        <v>8664276</v>
      </c>
      <c r="E15" s="6" t="s">
        <v>2</v>
      </c>
      <c r="F15" s="5" t="s">
        <v>8</v>
      </c>
      <c r="G15" s="4" t="s">
        <v>0</v>
      </c>
      <c r="H15" s="3" t="s">
        <v>3</v>
      </c>
      <c r="I15" s="7">
        <v>30.353999999999999</v>
      </c>
      <c r="J15" s="7">
        <v>35</v>
      </c>
      <c r="K15" s="22">
        <v>1062.3899999999999</v>
      </c>
    </row>
    <row r="16" spans="1:11" ht="25.8" customHeight="1">
      <c r="A16" s="8" t="s">
        <v>148</v>
      </c>
      <c r="B16" s="8" t="s">
        <v>118</v>
      </c>
      <c r="C16" s="9">
        <v>45281</v>
      </c>
      <c r="D16" s="5">
        <v>8668554</v>
      </c>
      <c r="E16" s="6" t="s">
        <v>22</v>
      </c>
      <c r="F16" s="5" t="s">
        <v>86</v>
      </c>
      <c r="G16" s="4" t="s">
        <v>0</v>
      </c>
      <c r="H16" s="3" t="s">
        <v>23</v>
      </c>
      <c r="I16" s="7">
        <v>26.727</v>
      </c>
      <c r="J16" s="7">
        <v>46</v>
      </c>
      <c r="K16" s="22">
        <v>1229.442</v>
      </c>
    </row>
    <row r="17" spans="1:11" ht="25.8" customHeight="1">
      <c r="A17" s="8" t="s">
        <v>149</v>
      </c>
      <c r="B17" s="8" t="s">
        <v>120</v>
      </c>
      <c r="C17" s="9">
        <v>45281</v>
      </c>
      <c r="D17" s="5">
        <v>8671344</v>
      </c>
      <c r="E17" s="6" t="s">
        <v>2</v>
      </c>
      <c r="F17" s="5" t="s">
        <v>11</v>
      </c>
      <c r="G17" s="4" t="s">
        <v>0</v>
      </c>
      <c r="H17" s="3" t="s">
        <v>3</v>
      </c>
      <c r="I17" s="7">
        <v>31.193000000000001</v>
      </c>
      <c r="J17" s="7">
        <v>35</v>
      </c>
      <c r="K17" s="22">
        <v>1091.7550000000001</v>
      </c>
    </row>
    <row r="18" spans="1:11" ht="25.8" customHeight="1">
      <c r="A18" s="8" t="s">
        <v>150</v>
      </c>
      <c r="B18" s="8" t="s">
        <v>121</v>
      </c>
      <c r="C18" s="9">
        <v>45281</v>
      </c>
      <c r="D18" s="5">
        <v>8671464</v>
      </c>
      <c r="E18" s="6" t="s">
        <v>2</v>
      </c>
      <c r="F18" s="5" t="s">
        <v>14</v>
      </c>
      <c r="G18" s="4" t="s">
        <v>0</v>
      </c>
      <c r="H18" s="3" t="s">
        <v>3</v>
      </c>
      <c r="I18" s="7">
        <v>34.081000000000003</v>
      </c>
      <c r="J18" s="7">
        <v>35</v>
      </c>
      <c r="K18" s="22">
        <v>1192.835</v>
      </c>
    </row>
    <row r="19" spans="1:11" ht="25.8" customHeight="1">
      <c r="A19" s="8" t="s">
        <v>151</v>
      </c>
      <c r="B19" s="8" t="s">
        <v>128</v>
      </c>
      <c r="C19" s="9">
        <v>45281</v>
      </c>
      <c r="D19" s="5">
        <v>8686408</v>
      </c>
      <c r="E19" s="6" t="s">
        <v>22</v>
      </c>
      <c r="F19" s="5" t="s">
        <v>127</v>
      </c>
      <c r="G19" s="4" t="s">
        <v>0</v>
      </c>
      <c r="H19" s="3" t="s">
        <v>23</v>
      </c>
      <c r="I19" s="7">
        <v>31.911000000000001</v>
      </c>
      <c r="J19" s="7">
        <v>46</v>
      </c>
      <c r="K19" s="22">
        <v>1467.9059999999999</v>
      </c>
    </row>
    <row r="20" spans="1:11" s="17" customFormat="1" ht="25.8" customHeight="1">
      <c r="A20" s="42"/>
      <c r="B20" s="40"/>
      <c r="C20" s="41"/>
      <c r="D20" s="6"/>
      <c r="E20" s="42"/>
      <c r="F20" s="42"/>
      <c r="G20" s="4"/>
      <c r="H20" s="3"/>
      <c r="I20" s="5"/>
      <c r="J20" s="5"/>
      <c r="K20" s="45">
        <f>SUM(K2:K19)</f>
        <v>22374.969000000001</v>
      </c>
    </row>
    <row r="21" spans="1:11" ht="25.8" customHeight="1">
      <c r="B21" s="43"/>
      <c r="C21" s="44"/>
      <c r="G21" s="31"/>
      <c r="H21" s="33"/>
      <c r="I21" s="34"/>
      <c r="J21" s="34"/>
    </row>
    <row r="22" spans="1:11" ht="25.8" customHeight="1">
      <c r="B22" s="43" t="s">
        <v>56</v>
      </c>
      <c r="C22" s="44"/>
      <c r="G22" s="31"/>
      <c r="H22" s="33"/>
      <c r="I22" s="34"/>
      <c r="J22" s="34"/>
    </row>
    <row r="23" spans="1:11" ht="25.8" customHeight="1">
      <c r="B23" s="13" t="s">
        <v>39</v>
      </c>
      <c r="C23" s="14"/>
      <c r="D23" s="15"/>
      <c r="E23" s="13" t="s">
        <v>40</v>
      </c>
      <c r="F23" s="16"/>
      <c r="G23" s="16"/>
      <c r="H23" s="13" t="s">
        <v>40</v>
      </c>
      <c r="I23" s="34"/>
      <c r="J23" s="34"/>
    </row>
    <row r="24" spans="1:11" ht="25.8" customHeight="1">
      <c r="B24" s="13" t="s">
        <v>41</v>
      </c>
      <c r="C24" s="14"/>
      <c r="D24" s="15"/>
      <c r="E24" s="13" t="s">
        <v>42</v>
      </c>
      <c r="F24" s="16"/>
      <c r="G24" s="16"/>
      <c r="H24" s="13" t="s">
        <v>43</v>
      </c>
      <c r="I24" s="34"/>
      <c r="J24" s="34"/>
    </row>
    <row r="25" spans="1:11" ht="25.8" customHeight="1">
      <c r="B25" s="43"/>
      <c r="C25" s="44"/>
      <c r="G25" s="31"/>
      <c r="H25" s="33"/>
      <c r="I25" s="34"/>
      <c r="J25" s="34"/>
    </row>
    <row r="26" spans="1:11" ht="25.8" customHeight="1">
      <c r="B26" s="43"/>
      <c r="C26" s="44"/>
      <c r="G26" s="31"/>
      <c r="H26" s="33"/>
      <c r="I26" s="34"/>
      <c r="J26" s="34"/>
    </row>
    <row r="27" spans="1:11" ht="25.8" customHeight="1">
      <c r="B27" s="43"/>
      <c r="C27" s="44"/>
      <c r="G27" s="31"/>
      <c r="H27" s="33"/>
      <c r="I27" s="34"/>
      <c r="J27" s="34"/>
    </row>
    <row r="28" spans="1:11" ht="25.8" customHeight="1">
      <c r="B28" s="43"/>
      <c r="C28" s="44"/>
      <c r="G28" s="31"/>
      <c r="H28" s="33"/>
      <c r="I28" s="34"/>
      <c r="J28" s="34"/>
    </row>
    <row r="29" spans="1:11" ht="25.8" customHeight="1">
      <c r="B29" s="43"/>
      <c r="C29" s="44"/>
      <c r="G29" s="31" t="s">
        <v>56</v>
      </c>
      <c r="H29" s="33"/>
      <c r="I29" s="34"/>
      <c r="J29" s="34"/>
    </row>
    <row r="30" spans="1:11" ht="25.8" customHeight="1">
      <c r="B30" s="43"/>
      <c r="C30" s="44"/>
      <c r="G30" s="31"/>
      <c r="H30" s="33"/>
      <c r="I30" s="34"/>
      <c r="J30" s="34"/>
    </row>
    <row r="31" spans="1:11" ht="25.8" customHeight="1">
      <c r="B31" s="43"/>
      <c r="C31" s="44"/>
      <c r="G31" s="31"/>
      <c r="H31" s="33"/>
      <c r="I31" s="34"/>
      <c r="J31" s="34"/>
    </row>
    <row r="32" spans="1:11" ht="25.8" customHeight="1">
      <c r="B32" s="43"/>
      <c r="C32" s="44"/>
      <c r="G32" s="31"/>
      <c r="H32" s="33"/>
      <c r="I32" s="34"/>
      <c r="J32" s="34"/>
    </row>
    <row r="33" spans="1:11" ht="25.8" customHeight="1">
      <c r="B33" s="43"/>
      <c r="C33" s="44"/>
      <c r="G33" s="31"/>
      <c r="H33" s="33"/>
      <c r="I33" s="34"/>
      <c r="J33" s="34"/>
    </row>
    <row r="34" spans="1:11" ht="25.8" customHeight="1">
      <c r="B34" s="43"/>
      <c r="C34" s="44"/>
      <c r="G34" s="31"/>
      <c r="H34" s="33"/>
      <c r="I34" s="34"/>
      <c r="J34" s="34"/>
    </row>
    <row r="35" spans="1:11" ht="25.8" customHeight="1">
      <c r="B35" s="43"/>
      <c r="C35" s="44"/>
      <c r="G35" s="31"/>
      <c r="H35" s="33"/>
      <c r="I35" s="34"/>
      <c r="J35" s="34"/>
    </row>
    <row r="36" spans="1:11" ht="25.8" customHeight="1">
      <c r="B36" s="43"/>
      <c r="C36" s="44"/>
      <c r="G36" s="31"/>
      <c r="H36" s="33"/>
      <c r="I36" s="34"/>
      <c r="J36" s="34"/>
    </row>
    <row r="37" spans="1:11" ht="25.8" customHeight="1">
      <c r="B37" s="43"/>
      <c r="C37" s="44"/>
      <c r="G37" s="31"/>
      <c r="H37" s="33"/>
      <c r="I37" s="34"/>
      <c r="J37" s="34"/>
    </row>
    <row r="38" spans="1:11" ht="25.8" customHeight="1">
      <c r="A38" s="35"/>
      <c r="B38" s="35"/>
      <c r="C38" s="25"/>
      <c r="D38" s="34"/>
      <c r="E38" s="27"/>
      <c r="F38" s="34"/>
      <c r="G38" s="31"/>
      <c r="H38" s="33"/>
      <c r="I38" s="29"/>
      <c r="J38" s="46"/>
      <c r="K38" s="46"/>
    </row>
    <row r="47" spans="1:11" ht="25.8" customHeight="1">
      <c r="B47" s="17"/>
      <c r="C47" s="17"/>
      <c r="D47" s="12"/>
      <c r="E47" s="12"/>
      <c r="F47" s="12"/>
      <c r="G47" s="12"/>
      <c r="H47" s="12"/>
    </row>
  </sheetData>
  <autoFilter ref="A1:K47" xr:uid="{F22929B8-7140-4FEF-8F7D-3C1EA10F5043}"/>
  <sortState xmlns:xlrd2="http://schemas.microsoft.com/office/spreadsheetml/2017/richdata2" ref="A2:K47">
    <sortCondition ref="C2:C47"/>
  </sortState>
  <phoneticPr fontId="31" type="noConversion"/>
  <pageMargins left="0.7" right="0.7" top="0.75" bottom="0.75" header="0.3" footer="0.3"/>
  <pageSetup paperSize="9" scale="7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38</vt:i4>
      </vt:variant>
    </vt:vector>
  </HeadingPairs>
  <TitlesOfParts>
    <vt:vector size="79" baseType="lpstr">
      <vt:lpstr>ND Paper Listing MAY25 (2)</vt:lpstr>
      <vt:lpstr>ND Paper Listing JULY25 (2)</vt:lpstr>
      <vt:lpstr>ND Paper Listing Jan25 (2)</vt:lpstr>
      <vt:lpstr>ND Paper Listing MAY(3)</vt:lpstr>
      <vt:lpstr>Sheet2</vt:lpstr>
      <vt:lpstr>ND Paper Listing DEC23 (2)</vt:lpstr>
      <vt:lpstr>ND Paper Listing NOV23</vt:lpstr>
      <vt:lpstr>ND Paper Listing NOV23 (2)</vt:lpstr>
      <vt:lpstr>ND Paper Listing DEC23</vt:lpstr>
      <vt:lpstr>ND Paper Listing DEC23(2)</vt:lpstr>
      <vt:lpstr>ND Paper Listing JAN24(1)</vt:lpstr>
      <vt:lpstr>ND Paper Listing APRIL25</vt:lpstr>
      <vt:lpstr>ND Paper Listing FEB24(1)</vt:lpstr>
      <vt:lpstr>ND Paper Listing FEB24(2)</vt:lpstr>
      <vt:lpstr>ND Paper Listing Mac24(1)</vt:lpstr>
      <vt:lpstr>ND Paper Listing Mac24(2)</vt:lpstr>
      <vt:lpstr>ND Paper Listing Apr24(1)</vt:lpstr>
      <vt:lpstr>ND Paper Listing Apr24(2)</vt:lpstr>
      <vt:lpstr>ND Paper Listing MAY (1)</vt:lpstr>
      <vt:lpstr>ND Paper Listing MAY(2)</vt:lpstr>
      <vt:lpstr>ND Paper Listing JUNE(1)</vt:lpstr>
      <vt:lpstr>ND Paper Listing JUNE(2)</vt:lpstr>
      <vt:lpstr>ND Paper Listing JULY24</vt:lpstr>
      <vt:lpstr>ND Paper Listing SEPT24</vt:lpstr>
      <vt:lpstr>ND Paper Listing OCT24</vt:lpstr>
      <vt:lpstr>ND Paper Listing Nov24</vt:lpstr>
      <vt:lpstr>ND Paper Listing Dec24</vt:lpstr>
      <vt:lpstr>ND Paper Listing Jan25</vt:lpstr>
      <vt:lpstr>ND Paper Listing Feb25</vt:lpstr>
      <vt:lpstr>ND Paper Listing March25</vt:lpstr>
      <vt:lpstr>ND Paper Listing APR25</vt:lpstr>
      <vt:lpstr>ND Paper Listing MAY25</vt:lpstr>
      <vt:lpstr>ND Paper Listing JUNE25</vt:lpstr>
      <vt:lpstr>ND Paper Listing JULY25</vt:lpstr>
      <vt:lpstr>ND Paper Listing AUGUST25</vt:lpstr>
      <vt:lpstr>ND Paper Listing SEPTEMBER25</vt:lpstr>
      <vt:lpstr>ND Paper Listing OCTOBER25</vt:lpstr>
      <vt:lpstr>ND Paper Listing NOVEMBER25</vt:lpstr>
      <vt:lpstr>ND Paper Listing DECEMBER25</vt:lpstr>
      <vt:lpstr>ND Paper Listing JANUARY26</vt:lpstr>
      <vt:lpstr>ND Paper Listing FEBRUARY26</vt:lpstr>
      <vt:lpstr>'ND Paper Listing Apr24(1)'!Print_Area</vt:lpstr>
      <vt:lpstr>'ND Paper Listing Apr24(2)'!Print_Area</vt:lpstr>
      <vt:lpstr>'ND Paper Listing APR25'!Print_Area</vt:lpstr>
      <vt:lpstr>'ND Paper Listing APRIL25'!Print_Area</vt:lpstr>
      <vt:lpstr>'ND Paper Listing AUGUST25'!Print_Area</vt:lpstr>
      <vt:lpstr>'ND Paper Listing DEC23'!Print_Area</vt:lpstr>
      <vt:lpstr>'ND Paper Listing DEC23 (2)'!Print_Area</vt:lpstr>
      <vt:lpstr>'ND Paper Listing DEC23(2)'!Print_Area</vt:lpstr>
      <vt:lpstr>'ND Paper Listing Dec24'!Print_Area</vt:lpstr>
      <vt:lpstr>'ND Paper Listing DECEMBER25'!Print_Area</vt:lpstr>
      <vt:lpstr>'ND Paper Listing FEB24(1)'!Print_Area</vt:lpstr>
      <vt:lpstr>'ND Paper Listing FEB24(2)'!Print_Area</vt:lpstr>
      <vt:lpstr>'ND Paper Listing Feb25'!Print_Area</vt:lpstr>
      <vt:lpstr>'ND Paper Listing FEBRUARY26'!Print_Area</vt:lpstr>
      <vt:lpstr>'ND Paper Listing JAN24(1)'!Print_Area</vt:lpstr>
      <vt:lpstr>'ND Paper Listing Jan25'!Print_Area</vt:lpstr>
      <vt:lpstr>'ND Paper Listing Jan25 (2)'!Print_Area</vt:lpstr>
      <vt:lpstr>'ND Paper Listing JANUARY26'!Print_Area</vt:lpstr>
      <vt:lpstr>'ND Paper Listing JULY24'!Print_Area</vt:lpstr>
      <vt:lpstr>'ND Paper Listing JULY25'!Print_Area</vt:lpstr>
      <vt:lpstr>'ND Paper Listing JULY25 (2)'!Print_Area</vt:lpstr>
      <vt:lpstr>'ND Paper Listing JUNE(1)'!Print_Area</vt:lpstr>
      <vt:lpstr>'ND Paper Listing JUNE(2)'!Print_Area</vt:lpstr>
      <vt:lpstr>'ND Paper Listing JUNE25'!Print_Area</vt:lpstr>
      <vt:lpstr>'ND Paper Listing Mac24(1)'!Print_Area</vt:lpstr>
      <vt:lpstr>'ND Paper Listing Mac24(2)'!Print_Area</vt:lpstr>
      <vt:lpstr>'ND Paper Listing March25'!Print_Area</vt:lpstr>
      <vt:lpstr>'ND Paper Listing MAY (1)'!Print_Area</vt:lpstr>
      <vt:lpstr>'ND Paper Listing MAY(2)'!Print_Area</vt:lpstr>
      <vt:lpstr>'ND Paper Listing MAY(3)'!Print_Area</vt:lpstr>
      <vt:lpstr>'ND Paper Listing MAY25'!Print_Area</vt:lpstr>
      <vt:lpstr>'ND Paper Listing MAY25 (2)'!Print_Area</vt:lpstr>
      <vt:lpstr>'ND Paper Listing NOV23 (2)'!Print_Area</vt:lpstr>
      <vt:lpstr>'ND Paper Listing NOVEMBER25'!Print_Area</vt:lpstr>
      <vt:lpstr>'ND Paper Listing OCT24'!Print_Area</vt:lpstr>
      <vt:lpstr>'ND Paper Listing OCTOBER25'!Print_Area</vt:lpstr>
      <vt:lpstr>'ND Paper Listing SEPT24'!Print_Area</vt:lpstr>
      <vt:lpstr>'ND Paper Listing SEPTEMBER25'!Print_Area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 Lin Lim</dc:creator>
  <cp:lastModifiedBy>Man Lin Lim</cp:lastModifiedBy>
  <cp:lastPrinted>2026-02-13T13:47:00Z</cp:lastPrinted>
  <dcterms:created xsi:type="dcterms:W3CDTF">2023-11-23T03:33:31Z</dcterms:created>
  <dcterms:modified xsi:type="dcterms:W3CDTF">2026-02-13T16:01:42Z</dcterms:modified>
</cp:coreProperties>
</file>