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test Daily Files\"/>
    </mc:Choice>
  </mc:AlternateContent>
  <xr:revisionPtr revIDLastSave="0" documentId="13_ncr:1_{D506245D-2824-45A3-B37A-3D18EF25F454}" xr6:coauthVersionLast="47" xr6:coauthVersionMax="47" xr10:uidLastSave="{00000000-0000-0000-0000-000000000000}"/>
  <bookViews>
    <workbookView xWindow="-108" yWindow="-108" windowWidth="23256" windowHeight="12456" tabRatio="691" firstSheet="61" activeTab="65" xr2:uid="{EF8B4438-A81E-4A6A-AFCB-60FBB61C0214}"/>
  </bookViews>
  <sheets>
    <sheet name="Supplier as at 2602" sheetId="14" r:id="rId1"/>
    <sheet name="Customer as at 2602" sheetId="16" r:id="rId2"/>
    <sheet name="Supplier as at 20240319" sheetId="18" r:id="rId3"/>
    <sheet name="Customer as at 20240409" sheetId="23" r:id="rId4"/>
    <sheet name="Supplier as at 20240409" sheetId="25" r:id="rId5"/>
    <sheet name="Customer as at 20240425" sheetId="26" r:id="rId6"/>
    <sheet name="Supplier as at 20240425" sheetId="27" r:id="rId7"/>
    <sheet name="Customer as at 20240527" sheetId="29" r:id="rId8"/>
    <sheet name="Supplier as at 20240527" sheetId="30" r:id="rId9"/>
    <sheet name="Supplier as at 20240527N" sheetId="33" r:id="rId10"/>
    <sheet name="Supplier as at 20240618" sheetId="34" r:id="rId11"/>
    <sheet name="Supplier as at 20240626" sheetId="35" r:id="rId12"/>
    <sheet name="Supplier as at 20240729" sheetId="37" r:id="rId13"/>
    <sheet name="Supplier as at 22082024" sheetId="39" r:id="rId14"/>
    <sheet name="Supplier as at 24092024" sheetId="40" r:id="rId15"/>
    <sheet name="Customer as at 24092024" sheetId="41" r:id="rId16"/>
    <sheet name="Supplier as at 28102024" sheetId="42" r:id="rId17"/>
    <sheet name="Customer as at 28102024" sheetId="43" r:id="rId18"/>
    <sheet name="Customer as at 22112024" sheetId="44" r:id="rId19"/>
    <sheet name="Supplier as at 22112024" sheetId="45" r:id="rId20"/>
    <sheet name="Customer as at 12122024" sheetId="46" r:id="rId21"/>
    <sheet name="Supplier as at 12122024" sheetId="47" r:id="rId22"/>
    <sheet name="Customer as at 08012025" sheetId="48" r:id="rId23"/>
    <sheet name="Supplier as at 08012025" sheetId="49" r:id="rId24"/>
    <sheet name="Customer as at 13012025" sheetId="51" r:id="rId25"/>
    <sheet name="Supplier as at 13012025" sheetId="52" r:id="rId26"/>
    <sheet name="Customer as at 16012025" sheetId="53" r:id="rId27"/>
    <sheet name="Supplier as at 16012025" sheetId="54" r:id="rId28"/>
    <sheet name="Customer as at 11022025" sheetId="55" r:id="rId29"/>
    <sheet name="Supplier as at 11022025" sheetId="56" r:id="rId30"/>
    <sheet name="Supplier as at 22022025" sheetId="58" r:id="rId31"/>
    <sheet name="Customer as at 22022025" sheetId="59" r:id="rId32"/>
    <sheet name="Customer as at 12032025" sheetId="60" r:id="rId33"/>
    <sheet name="Supplier as at 12032025" sheetId="63" r:id="rId34"/>
    <sheet name="Customer as at 18032025" sheetId="65" r:id="rId35"/>
    <sheet name="Supplier as at 18032025" sheetId="66" r:id="rId36"/>
    <sheet name="Customer as at 15042025" sheetId="69" r:id="rId37"/>
    <sheet name="Supplier as at 15042025" sheetId="70" r:id="rId38"/>
    <sheet name="Customer as at 07052025" sheetId="68" r:id="rId39"/>
    <sheet name="Supplier as 07052025" sheetId="72" r:id="rId40"/>
    <sheet name="Customer as at 26052025" sheetId="71" r:id="rId41"/>
    <sheet name="Customer as at 18062025" sheetId="73" r:id="rId42"/>
    <sheet name="Customer as at 24062025" sheetId="75" r:id="rId43"/>
    <sheet name="Supplier as at 24062025" sheetId="76" r:id="rId44"/>
    <sheet name="Supplier as at 24062025(A)" sheetId="80" r:id="rId45"/>
    <sheet name="Customer as at 24062025(A)" sheetId="77" r:id="rId46"/>
    <sheet name="Customer as at 17072025" sheetId="78" r:id="rId47"/>
    <sheet name="Supplier as at 17072025" sheetId="79" r:id="rId48"/>
    <sheet name="Supplier as at 18062025" sheetId="74" r:id="rId49"/>
    <sheet name="Supplier as at 26052025" sheetId="67" r:id="rId50"/>
    <sheet name="Customer as at 22072025" sheetId="82" r:id="rId51"/>
    <sheet name="Supplier as at 22072025" sheetId="83" r:id="rId52"/>
    <sheet name="Customer as at 22082025" sheetId="85" r:id="rId53"/>
    <sheet name="Customer as at 22092025" sheetId="86" r:id="rId54"/>
    <sheet name="Sheet3" sheetId="87" r:id="rId55"/>
    <sheet name="Supplier as at 22092025" sheetId="84" r:id="rId56"/>
    <sheet name="Customer as at 18102025" sheetId="88" r:id="rId57"/>
    <sheet name="Supplier as at 18102025" sheetId="89" r:id="rId58"/>
    <sheet name="Customer as at 20112025" sheetId="90" r:id="rId59"/>
    <sheet name="Supllier as at 20112025" sheetId="91" r:id="rId60"/>
    <sheet name="Customer as at 15122025" sheetId="93" r:id="rId61"/>
    <sheet name="Supplier as at 15122025" sheetId="94" r:id="rId62"/>
    <sheet name="Customer as at 24122025" sheetId="95" r:id="rId63"/>
    <sheet name="Supplier as at 24122025" sheetId="96" r:id="rId64"/>
    <sheet name="Customer as at 22012026" sheetId="97" r:id="rId65"/>
    <sheet name="Supplier as at 22012026" sheetId="98" r:id="rId66"/>
  </sheets>
  <definedNames>
    <definedName name="_xlnm._FilterDatabase" localSheetId="1" hidden="1">'Customer as at 2602'!$A$1:$O$52</definedName>
    <definedName name="_xlnm._FilterDatabase" localSheetId="2" hidden="1">'Supplier as at 20240319'!$B$1:$J$1</definedName>
    <definedName name="_xlnm._FilterDatabase" localSheetId="11" hidden="1">'Supplier as at 20240626'!$A$1:$L$43</definedName>
    <definedName name="_xlnm._FilterDatabase" localSheetId="12" hidden="1">'Supplier as at 20240729'!$A$2:$R$65</definedName>
    <definedName name="_xlnm._FilterDatabase" localSheetId="13" hidden="1">'Supplier as at 22082024'!$A$2:$M$56</definedName>
    <definedName name="_xlnm._FilterDatabase" localSheetId="14" hidden="1">'Supplier as at 24092024'!$A$1:$I$1</definedName>
    <definedName name="_xlnm._FilterDatabase" localSheetId="0" hidden="1">'Supplier as at 2602'!$A$1:$K$40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39" l="1"/>
  <c r="K28" i="39"/>
  <c r="K1" i="39" l="1"/>
  <c r="K48" i="37"/>
  <c r="K29" i="37" l="1"/>
  <c r="K1" i="37" s="1"/>
  <c r="K11" i="35"/>
  <c r="K10" i="35" l="1"/>
  <c r="K40" i="35"/>
  <c r="J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tc={B2BAD35D-798A-46BF-9B0D-7EDF11F0481C}</author>
    <author>tc={D3D2BE83-14E2-4132-87C5-F47AB35EF04E}</author>
    <author>tc={2E563534-5463-4805-9B70-A7A849DF3FA2}</author>
  </authors>
  <commentList>
    <comment ref="J8" authorId="0" shapeId="0" xr:uid="{B2BAD35D-798A-46BF-9B0D-7EDF11F0481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Nett</t>
        </r>
      </text>
    </comment>
    <comment ref="J9" authorId="1" shapeId="0" xr:uid="{D3D2BE83-14E2-4132-87C5-F47AB35EF04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Nett</t>
        </r>
      </text>
    </comment>
    <comment ref="J33" authorId="2" shapeId="0" xr:uid="{2E563534-5463-4805-9B70-A7A849DF3FA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July 2023 Inv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tc={5CBB4F26-5235-4014-A6D2-AA9041632474}</author>
    <author>tc={5C939D6B-02D6-4F49-BF1B-45A01BAFE558}</author>
    <author>tc={2DCC9889-3118-4FBE-A1B0-8C1769656068}</author>
    <author>tc={B5A89A1C-4AB1-45F8-88EB-4072AE24DE13}</author>
    <author>tc={7E1E457F-97AB-44B3-B93A-7FD9FBB118D0}</author>
    <author>tc={B5AD5308-6089-4FF9-95E6-A4DEAE14AC98}</author>
    <author>tc={ACEE0BD3-F109-4612-9344-FE05E8439756}</author>
    <author>tc={2265C1A6-63C6-4C9C-895E-EE6E670530D3}</author>
  </authors>
  <commentList>
    <comment ref="H9" authorId="0" shapeId="0" xr:uid="{5CBB4F26-5235-4014-A6D2-AA904163247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EAE bill in April</t>
        </r>
      </text>
    </comment>
    <comment ref="K9" authorId="1" shapeId="0" xr:uid="{5C939D6B-02D6-4F49-BF1B-45A01BAFE55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March Inv</t>
        </r>
      </text>
    </comment>
    <comment ref="K10" authorId="2" shapeId="0" xr:uid="{2DCC9889-3118-4FBE-A1B0-8C176965606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Mar &amp; Apr Inv less 780 contra</t>
        </r>
      </text>
    </comment>
    <comment ref="K11" authorId="3" shapeId="0" xr:uid="{B5A89A1C-4AB1-45F8-88EB-4072AE24DE1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Contra 700 (June)</t>
        </r>
      </text>
    </comment>
    <comment ref="K23" authorId="4" shapeId="0" xr:uid="{7E1E457F-97AB-44B3-B93A-7FD9FBB118D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Contra 900</t>
        </r>
      </text>
    </comment>
    <comment ref="K24" authorId="5" shapeId="0" xr:uid="{B5AD5308-6089-4FF9-95E6-A4DEAE14AC98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Contra 1300
</t>
        </r>
      </text>
    </comment>
    <comment ref="K40" authorId="6" shapeId="0" xr:uid="{ACEE0BD3-F109-4612-9344-FE05E843975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Contra 2400</t>
        </r>
      </text>
    </comment>
    <comment ref="G43" authorId="7" shapeId="0" xr:uid="{2265C1A6-63C6-4C9C-895E-EE6E670530D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RM850 salah bill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tc={81BEF894-B691-4CB4-83D7-CC5B1B968B18}</author>
  </authors>
  <commentList>
    <comment ref="K48" authorId="0" shapeId="0" xr:uid="{81BEF894-B691-4CB4-83D7-CC5B1B968B1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Contra 1700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tc={DE4B694B-7869-4BA2-BE52-46F1737D7686}</author>
    <author>tc={948B13BC-E3C0-4096-96EF-6CD752869C02}</author>
    <author>tc={8CBE6F28-F472-4026-A6A3-01C710D41244}</author>
    <author>tc={34F0C3F0-E05A-46F6-8864-73B9DA8C9ACB}</author>
  </authors>
  <commentList>
    <comment ref="K16" authorId="0" shapeId="0" xr:uid="{DE4B694B-7869-4BA2-BE52-46F1737D7686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All April inv as per EAE </t>
        </r>
      </text>
    </comment>
    <comment ref="K28" authorId="1" shapeId="0" xr:uid="{948B13BC-E3C0-4096-96EF-6CD752869C02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Contra 2450 &amp; damage claim </t>
        </r>
      </text>
    </comment>
    <comment ref="K29" authorId="2" shapeId="0" xr:uid="{8CBE6F28-F472-4026-A6A3-01C710D4124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Contra 1300</t>
        </r>
      </text>
    </comment>
    <comment ref="K49" authorId="3" shapeId="0" xr:uid="{34F0C3F0-E05A-46F6-8864-73B9DA8C9AC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Contra 1700, Net 1400</t>
        </r>
      </text>
    </comment>
  </commentList>
</comments>
</file>

<file path=xl/sharedStrings.xml><?xml version="1.0" encoding="utf-8"?>
<sst xmlns="http://schemas.openxmlformats.org/spreadsheetml/2006/main" count="5319" uniqueCount="324">
  <si>
    <t>GOLDEN FRONTIER PACKAGING (JOHOR) SDN BHD</t>
  </si>
  <si>
    <t>SCH LOGISTICS SDN BHD</t>
  </si>
  <si>
    <t>MARVELLOUS TRANSPORT SERVICES</t>
  </si>
  <si>
    <t>B SYNTEX TRADING &amp; SERVICES</t>
  </si>
  <si>
    <t>UNITYLINK SERVICES &amp; AGENCY SDN BHD</t>
  </si>
  <si>
    <t>AGENSI PENGANGKUTAN THONG YIN SDN BHD</t>
  </si>
  <si>
    <t>ASCENTA LOGISTICS SDN BHD</t>
  </si>
  <si>
    <t>ORNAPAPER INDUSTRY (PERAK) SDN BHD</t>
  </si>
  <si>
    <t>GOLDEN FRONTIER PACKAGING SDN BHD</t>
  </si>
  <si>
    <t>KINGO TRANSPORT</t>
  </si>
  <si>
    <t>AMAZING GRACE LOGISTICS SDN BHD</t>
  </si>
  <si>
    <t>GLOBAL PLASTIC RESOURCES</t>
  </si>
  <si>
    <t>SOON HUAT TRANSPORT TRADING SDN BHD</t>
  </si>
  <si>
    <t>MESJADI LOGISTICS SDN BHD</t>
  </si>
  <si>
    <t>PERNIAGAAN PENGANGKUTAN SINO-MALAY KLUANG SDN BHD</t>
  </si>
  <si>
    <t>PALMS DISCOVERY SDN BHD</t>
  </si>
  <si>
    <t>NSK SUCCESS TRADING SDN BHD</t>
  </si>
  <si>
    <t>JUNSHENNG SDN BHD</t>
  </si>
  <si>
    <t>WAI TRADING &amp; TRANSPORT SERVICES SDN BHD</t>
  </si>
  <si>
    <t>PENGANGKUTAN JOHOR-PERAK-PENANG SDN BHD</t>
  </si>
  <si>
    <t>TY ANAND ENTERPRISE</t>
  </si>
  <si>
    <t>JJ EXPRESS SERVICES SDN BHD</t>
  </si>
  <si>
    <t>C&amp;P LOGISTICS SDN BHD</t>
  </si>
  <si>
    <t>SKK GOLDEN SDN BHD</t>
  </si>
  <si>
    <t>THE LORRY ONLINE SDN BHD</t>
  </si>
  <si>
    <t>DJS MARKETING SDN BHD</t>
  </si>
  <si>
    <t>HONG LI TRADING &amp; TRANSPORT SDN BHD</t>
  </si>
  <si>
    <t>SRI DELIMA WAREHOUSE SDN BHD</t>
  </si>
  <si>
    <t>ADL TRANSPORT SERVICE (M) SDN BHD</t>
  </si>
  <si>
    <t>M.C.E TRANSPORT SERVICES</t>
  </si>
  <si>
    <t>SYARIKAT LOGISTIK PETIKEMAS SDN BHD</t>
  </si>
  <si>
    <t>STRATA FORCE SDN BHD</t>
  </si>
  <si>
    <t>TAN PENG MIN TRADING &amp; TRANSPORT SDN BHD</t>
  </si>
  <si>
    <t>EAE FREIGHT &amp; FORWARDING SDN BHD (KL)</t>
  </si>
  <si>
    <t>ASIA FREIGHT WAREHOUSE (BKH) SDN BHD</t>
  </si>
  <si>
    <t>TANJONG EXPRESS (M) SDN BHD</t>
  </si>
  <si>
    <t>SWIFT HAULAGE SDN BHD</t>
  </si>
  <si>
    <t>EAE FREIGHT &amp; FORWARDING SDN BHD (BW)</t>
  </si>
  <si>
    <t>AMAZING GRACE TRUCKING SDN BHD</t>
  </si>
  <si>
    <t>L&amp;P TRANSPORTATION</t>
  </si>
  <si>
    <t>SENG E TRANSPORT SDN BHD</t>
  </si>
  <si>
    <t>PENGANGKUTAN UFO SDN BHD</t>
  </si>
  <si>
    <t xml:space="preserve">Total </t>
  </si>
  <si>
    <t>TKH TRUCKS &amp; SERVICES (M) SDN BHD.</t>
  </si>
  <si>
    <t>SS TRUCK AUTO SERVICES</t>
  </si>
  <si>
    <t>TAKARA TYRES SALES &amp; SERVICES SDN BHD</t>
  </si>
  <si>
    <t>EAE FREIGHT &amp; FORWARDING SDN BHD (JB)</t>
  </si>
  <si>
    <t>SUN TRUCK ELECTRICAL &amp; AIR COND SERVICES SDN BHD</t>
  </si>
  <si>
    <t>PENGANGKUTAN &amp; PERNIAGAAN MANTIN JAYA SDN BHD</t>
  </si>
  <si>
    <t>ADL TRUCK SERVICE</t>
  </si>
  <si>
    <t>EVERETT GREEN (M) SDN BHD</t>
  </si>
  <si>
    <t>QTRON LOGISTICS SDN BHD</t>
  </si>
  <si>
    <t>YEN SENG TRUCK ELECTRONIC SERVICES</t>
  </si>
  <si>
    <t>SCH LOGISTICS SDN. BHD.</t>
  </si>
  <si>
    <t>VTRACK SOLUTION SDN BHD</t>
  </si>
  <si>
    <t>SS TRUCK AUTO SERVICES AND LOGISTICS SDN BHD</t>
  </si>
  <si>
    <t>SHELL MALAYSIA TRADING SDN BHD</t>
  </si>
  <si>
    <t>STRADE (M) SDN BHD (YARD RENTAL)</t>
  </si>
  <si>
    <t>CS GOLDEN TRADING &amp; TRANSPORT SDN BHD</t>
  </si>
  <si>
    <t>KINGSTON LOGISTICS SDN BHD</t>
  </si>
  <si>
    <t>ND PAPER MALAYSIA ( SELANGOR ) SDN. BHD.</t>
  </si>
  <si>
    <t>SIN HOCK SOON TRANSPORT SDN BHD</t>
  </si>
  <si>
    <t>Pay On</t>
  </si>
  <si>
    <t>JV TRANSPORT SDN. BHD.</t>
  </si>
  <si>
    <t>PENGANGKUTAN KERK (M) SDN BHD</t>
  </si>
  <si>
    <t>MTD Payment</t>
  </si>
  <si>
    <t>To Pay ASAP</t>
  </si>
  <si>
    <t>KSS MOTOR</t>
  </si>
  <si>
    <t>EAE FREIGHT &amp; FORWARDING SDN BHD (BKH)</t>
  </si>
  <si>
    <t>AHM TECHNOLOGY SDN BHD</t>
  </si>
  <si>
    <t>GPS TRANSPORT &amp; SERVICE SDN BHD</t>
  </si>
  <si>
    <t>DMDS PACKAGING SDN BHD</t>
  </si>
  <si>
    <t>PKS TRANSPORT &amp; LOGISTICS SDN BHD</t>
  </si>
  <si>
    <t>Supplier</t>
  </si>
  <si>
    <t>Sept &amp; Above</t>
  </si>
  <si>
    <t>HIGHWAY TRANSPORTATION &amp; TRADING (M) SDN BHD</t>
  </si>
  <si>
    <t>KRAKEN CARGO TRANSPORT</t>
  </si>
  <si>
    <t>VMG TRANSPORT (M) SDN BHD</t>
  </si>
  <si>
    <t>KINGSTON FREIGHT SDN BHD</t>
  </si>
  <si>
    <t>PENGANGKUTAN &amp; PERNIAGAAN MANTIN JAYA SB</t>
  </si>
  <si>
    <t>Customer</t>
  </si>
  <si>
    <t>Contra</t>
  </si>
  <si>
    <t>STARLIGHT TRUCK AIR COND SDN BHD</t>
  </si>
  <si>
    <t>SUPPLIER</t>
  </si>
  <si>
    <t>Dec</t>
  </si>
  <si>
    <t>Mac</t>
  </si>
  <si>
    <t>Nov</t>
  </si>
  <si>
    <t>Oct</t>
  </si>
  <si>
    <t>Total</t>
  </si>
  <si>
    <t>Feb</t>
  </si>
  <si>
    <t>Jan</t>
  </si>
  <si>
    <t>HAYAKU TRANSPORT SDN BHD</t>
  </si>
  <si>
    <t>STETS (M) SDN BHD</t>
  </si>
  <si>
    <t>EXTON EXPRESS SDN BHD</t>
  </si>
  <si>
    <t>1 month</t>
  </si>
  <si>
    <t>2 month</t>
  </si>
  <si>
    <t>3 month &amp; above</t>
  </si>
  <si>
    <t xml:space="preserve"> </t>
  </si>
  <si>
    <t>Current month</t>
  </si>
  <si>
    <t>Pay</t>
  </si>
  <si>
    <t>GRAND TRUCKS ENTERPRISE</t>
  </si>
  <si>
    <t>HEAP LEE HENG POWER TRUCKS SDN BHD</t>
  </si>
  <si>
    <t>YEN SENG TRUCK SERVICES SDN BHD</t>
  </si>
  <si>
    <t>Mac24</t>
  </si>
  <si>
    <t>DA ZHEN TRADING AND TRANSPORT AGENCY</t>
  </si>
  <si>
    <t>MARTHI TRADING</t>
  </si>
  <si>
    <t>V&amp;G TRANSPORT AGENCY</t>
  </si>
  <si>
    <t>Supplier Name</t>
  </si>
  <si>
    <t>No</t>
  </si>
  <si>
    <t>Customer Name</t>
  </si>
  <si>
    <t>GD EXPRESS SDN BHD</t>
  </si>
  <si>
    <t>Supllier Name</t>
  </si>
  <si>
    <t>AUTO 5 ENGINEERING SDN BHD</t>
  </si>
  <si>
    <t>CM MAJU TRADING</t>
  </si>
  <si>
    <t>EU-SING ENTERPRISE SDN BHD</t>
  </si>
  <si>
    <t>HLS TRANSPORT SDN BHD</t>
  </si>
  <si>
    <t>May</t>
  </si>
  <si>
    <t>Apr</t>
  </si>
  <si>
    <t>Jun</t>
  </si>
  <si>
    <t>NO</t>
  </si>
  <si>
    <t>April</t>
  </si>
  <si>
    <t>GOLDEN NIVASHINI TRADING</t>
  </si>
  <si>
    <t>KEY RESOURCES SDN BHD</t>
  </si>
  <si>
    <t>NG T.T. LOGISTICS SDN BHD.</t>
  </si>
  <si>
    <t>July</t>
  </si>
  <si>
    <t>BINTANG GEMILANG SERV SDN BHD</t>
  </si>
  <si>
    <t>June</t>
  </si>
  <si>
    <t xml:space="preserve">May </t>
  </si>
  <si>
    <t>ADL TYRE &amp; BATTERY SERVICES</t>
  </si>
  <si>
    <t>AUTOMAX LOGISTICS &amp; TRANSPORTATION SDN BHD.</t>
  </si>
  <si>
    <t>E.H. UTARA HOLDINGS SDN BHD.</t>
  </si>
  <si>
    <t>QUICK LORRY ENTERPRISE SDN BHD</t>
  </si>
  <si>
    <t>Aug</t>
  </si>
  <si>
    <t>Mar &amp; Above</t>
  </si>
  <si>
    <t xml:space="preserve">SIM </t>
  </si>
  <si>
    <t>LML</t>
  </si>
  <si>
    <t>GDEX</t>
  </si>
  <si>
    <t>L&amp;P TRANSPORTATION (M) SDN BHD</t>
  </si>
  <si>
    <t>MK'S TRANSPORT SERVICES</t>
  </si>
  <si>
    <t>SEH BROTHERS TRADING SDN BHD</t>
  </si>
  <si>
    <t>SKM BROTHERS ENTERPRISE</t>
  </si>
  <si>
    <t>YYC &amp; CO PLT</t>
  </si>
  <si>
    <t>300-A0003</t>
  </si>
  <si>
    <t>300-A0008</t>
  </si>
  <si>
    <t>300-A0012</t>
  </si>
  <si>
    <t>300-A0007</t>
  </si>
  <si>
    <t>300-A0004</t>
  </si>
  <si>
    <t>300-B0002</t>
  </si>
  <si>
    <t>300-B0003</t>
  </si>
  <si>
    <t>300-C0010</t>
  </si>
  <si>
    <t>CM COMMERCIAL SDN BHD</t>
  </si>
  <si>
    <t>300-D0006</t>
  </si>
  <si>
    <t>300-D0005</t>
  </si>
  <si>
    <t>300-E0010</t>
  </si>
  <si>
    <t>300-E0002</t>
  </si>
  <si>
    <t>300-E0007</t>
  </si>
  <si>
    <t>300-G0004</t>
  </si>
  <si>
    <t>300-G0001</t>
  </si>
  <si>
    <t>300-G0005</t>
  </si>
  <si>
    <t>300-H0005</t>
  </si>
  <si>
    <t>300-H0004</t>
  </si>
  <si>
    <t>300-I0003</t>
  </si>
  <si>
    <t>ILINE TRANSPORT</t>
  </si>
  <si>
    <t>300-J0005</t>
  </si>
  <si>
    <t>300-J0004</t>
  </si>
  <si>
    <t>300-K0002</t>
  </si>
  <si>
    <t>300-K0003</t>
  </si>
  <si>
    <t>300-K0005</t>
  </si>
  <si>
    <t>KRAKEN CARGO SERVICES SDN BHD</t>
  </si>
  <si>
    <t>300-M0005</t>
  </si>
  <si>
    <t>300-M0006</t>
  </si>
  <si>
    <t>300-M0002</t>
  </si>
  <si>
    <t>300-M0004</t>
  </si>
  <si>
    <t>300-M0007</t>
  </si>
  <si>
    <t>MXM SURFACES SDN BHD</t>
  </si>
  <si>
    <t>300-N0002</t>
  </si>
  <si>
    <t>300-O0002</t>
  </si>
  <si>
    <t>OPALUS STONE SDN BHD</t>
  </si>
  <si>
    <t>300-O0001</t>
  </si>
  <si>
    <t>300-P0010</t>
  </si>
  <si>
    <t>300-P0002</t>
  </si>
  <si>
    <t>300-P0007</t>
  </si>
  <si>
    <t>300-P0004</t>
  </si>
  <si>
    <t>300-P0011</t>
  </si>
  <si>
    <t>300-P0012</t>
  </si>
  <si>
    <t>PLUS EDGES SDN BHD</t>
  </si>
  <si>
    <t>300-S0014</t>
  </si>
  <si>
    <t>300-S0011</t>
  </si>
  <si>
    <t>300-S0005</t>
  </si>
  <si>
    <t>300-S0019</t>
  </si>
  <si>
    <t>300-S0007</t>
  </si>
  <si>
    <t>300-S0013</t>
  </si>
  <si>
    <t>300-S0010</t>
  </si>
  <si>
    <t>300-T0004</t>
  </si>
  <si>
    <t>300-T0003</t>
  </si>
  <si>
    <t>300-T0001</t>
  </si>
  <si>
    <t>300-T0006</t>
  </si>
  <si>
    <t>300-U0001</t>
  </si>
  <si>
    <t>300-V0003</t>
  </si>
  <si>
    <t>300-V0001</t>
  </si>
  <si>
    <t>Local Pay</t>
  </si>
  <si>
    <t>HOCK MOTOR</t>
  </si>
  <si>
    <t>JOSH M SECRETARIAL SERVICES SDN BHD</t>
  </si>
  <si>
    <t>KS TRANSPORT SERVICE</t>
  </si>
  <si>
    <t>LI LEAN WOOD TECH (MERU) SDN BHD</t>
  </si>
  <si>
    <t>SKM LOGISTICS</t>
  </si>
  <si>
    <t>SVML ENTERPRISE</t>
  </si>
  <si>
    <t>ZHENG YAP LORRY CAR AIRCOND &amp; ELECTRICAL SERVICES</t>
  </si>
  <si>
    <t xml:space="preserve">NO </t>
  </si>
  <si>
    <t>Sept</t>
  </si>
  <si>
    <t>300-A0013</t>
  </si>
  <si>
    <t>300-E0001</t>
  </si>
  <si>
    <t>300-E0009</t>
  </si>
  <si>
    <t>EKSP RECYCLE SDN BHD</t>
  </si>
  <si>
    <t>300-E0015</t>
  </si>
  <si>
    <t>300-F0007</t>
  </si>
  <si>
    <t>FOO HO SAN ST SDN BHD (1504459-M)</t>
  </si>
  <si>
    <t>300-H0006</t>
  </si>
  <si>
    <t>300-N0004</t>
  </si>
  <si>
    <t>300-S0020</t>
  </si>
  <si>
    <t>STETS GLOBAL</t>
  </si>
  <si>
    <t>Customer Code</t>
  </si>
  <si>
    <t>300-K0008</t>
  </si>
  <si>
    <t>KONSORTIUM LOGISTIK LUBRIKAN BERSATU SDN BHD.(KLLB)</t>
  </si>
  <si>
    <t>300-N0005</t>
  </si>
  <si>
    <t>NTK HOLDINGS SDN BHD</t>
  </si>
  <si>
    <t>HJ VIN TRADING</t>
  </si>
  <si>
    <t>KONSORTIUM LOGISTIK LUBRIKAN BERSATU S/B(KLLB)</t>
  </si>
  <si>
    <t>VARIETY HOPE SDN BHD</t>
  </si>
  <si>
    <t>300-H0007</t>
  </si>
  <si>
    <t>HONG LEONG LOGISTICS SDN BHD</t>
  </si>
  <si>
    <t>ILINE TRANSPORT (M) SDN BHD</t>
  </si>
  <si>
    <t>300-P0005</t>
  </si>
  <si>
    <t>300-S0021</t>
  </si>
  <si>
    <t>SAKURA TRANSPORTATION</t>
  </si>
  <si>
    <t>300-S0015</t>
  </si>
  <si>
    <t>CHEE KEONG AUTO MOBILE SERVICE</t>
  </si>
  <si>
    <t>PENGANGKUTAN TUNAS BARU SDN BHD.</t>
  </si>
  <si>
    <t>300-E0016</t>
  </si>
  <si>
    <t>ERI PULP MOLDING (JOHOR) SDN BHD</t>
  </si>
  <si>
    <t>300-Y0002</t>
  </si>
  <si>
    <t>YONGJILIN PULP PACKAGING SDN BHD.</t>
  </si>
  <si>
    <t>SMART EXPRESS LOGISTICS SDN BHD.</t>
  </si>
  <si>
    <t>TAX ADVISORY AND MANAGEMENT SERVICES SDN BHD</t>
  </si>
  <si>
    <t>300-T0009</t>
  </si>
  <si>
    <t>TAN BROTHERS INDUSTRY SDN BHD</t>
  </si>
  <si>
    <t>Local pay</t>
  </si>
  <si>
    <t>FASTER GET TRANSPORT SDN BHD</t>
  </si>
  <si>
    <t>INTERGRATE DISTRIBUTION SERVICES SDN BHD.</t>
  </si>
  <si>
    <t>300-S0003</t>
  </si>
  <si>
    <t>LSH POWER ENGINEERING WORKS</t>
  </si>
  <si>
    <t>No.</t>
  </si>
  <si>
    <t>300-A0011</t>
  </si>
  <si>
    <t>300-A0014</t>
  </si>
  <si>
    <t>AK TRANS ENTERPRISE</t>
  </si>
  <si>
    <t>300-A0015</t>
  </si>
  <si>
    <t>AUTOMAX LOGISTICS &amp; TRANSPORTATION SDN BHD</t>
  </si>
  <si>
    <t>300-P0013</t>
  </si>
  <si>
    <t>PRO-ART PACKAGING SDN BHD</t>
  </si>
  <si>
    <t>300-R0002</t>
  </si>
  <si>
    <t>RAKAN KERTAS SDN BHD</t>
  </si>
  <si>
    <t>ALVIN &amp; CO PLT</t>
  </si>
  <si>
    <t>JOSH M ADMINISTRATION PLT</t>
  </si>
  <si>
    <t>QAYRA SDN BHD ( J &amp; T )</t>
  </si>
  <si>
    <t>TRIPLE S TRANS ENTERPRISE</t>
  </si>
  <si>
    <t>ZY MACHINERY REPAIR SERVICE</t>
  </si>
  <si>
    <t>300-F0008</t>
  </si>
  <si>
    <t>300-I0004</t>
  </si>
  <si>
    <t>IQUARTZ SDN BHD</t>
  </si>
  <si>
    <t>300-S0022</t>
  </si>
  <si>
    <t>STETS GLOBAL (M) SDN BHD</t>
  </si>
  <si>
    <t>Mac25</t>
  </si>
  <si>
    <t>HT SOLUTION &amp; SERVICES</t>
  </si>
  <si>
    <t>300-F0009</t>
  </si>
  <si>
    <t>FAR EAST PACKAGING INDUSTRIAL (JOHOR) SDN BHD</t>
  </si>
  <si>
    <t>300-K0009</t>
  </si>
  <si>
    <t>Aprtl25</t>
  </si>
  <si>
    <t>300-N0006</t>
  </si>
  <si>
    <t>NATURE ACCESS TRADING SDN BHD</t>
  </si>
  <si>
    <t>300-S0023</t>
  </si>
  <si>
    <t>CHUBB INSURANCE MALAYSIA BERHAD</t>
  </si>
  <si>
    <t>FOO HO SAN ST SDN BHD</t>
  </si>
  <si>
    <t>300-C0009</t>
  </si>
  <si>
    <t>300-L0005</t>
  </si>
  <si>
    <t>ASIA FLEXIBLE (M) SDN BHD</t>
  </si>
  <si>
    <t>NG CHIN TAO</t>
  </si>
  <si>
    <t>Local</t>
  </si>
  <si>
    <t>300-P0006</t>
  </si>
  <si>
    <t>300-V0004</t>
  </si>
  <si>
    <t>V&amp;G TRANSPORTATION AGENCY SDN BHD</t>
  </si>
  <si>
    <t>CHONG SHIN ENTERPRISE</t>
  </si>
  <si>
    <t>WTL TRANSPORT SDN BHD</t>
  </si>
  <si>
    <t>300-F0006</t>
  </si>
  <si>
    <t>FILIM ENTERPRISE SDN BHD</t>
  </si>
  <si>
    <t>AH CHUAN TOWING SDN BHD</t>
  </si>
  <si>
    <t>WORLDWIDE CARGO SDN BHD</t>
  </si>
  <si>
    <t>August</t>
  </si>
  <si>
    <t>FUKUYAMA TRANSPORTING(MALAYSIA) SDN BHD</t>
  </si>
  <si>
    <t>LFC TRANSPORT ENTERPRISE</t>
  </si>
  <si>
    <t>SUN CAR MOTORS SDN BHD</t>
  </si>
  <si>
    <t>Aprtl</t>
  </si>
  <si>
    <t>ASK TRANSPORT</t>
  </si>
  <si>
    <t>CM &amp; CML LOGISTICS (M) SDN BHD</t>
  </si>
  <si>
    <t>LKH TEGUH AGENCY</t>
  </si>
  <si>
    <t>300-P0014</t>
  </si>
  <si>
    <t>PENGANGKUTAN TUNAS BARU SDN BHD</t>
  </si>
  <si>
    <t>300-P0016</t>
  </si>
  <si>
    <t>PERNIAGAAN WIRA</t>
  </si>
  <si>
    <t>300-P0015</t>
  </si>
  <si>
    <t>PW LOGISTICS SDN BHD</t>
  </si>
  <si>
    <t>300-F0010</t>
  </si>
  <si>
    <t>FUKUYAMA TRANSPORTING (MALAYSIA) SDN BHD</t>
  </si>
  <si>
    <t>KART FREIGHT &amp; FORWARDING SDN BHD (BKH)</t>
  </si>
  <si>
    <t>KART FREIGHT &amp; FORWARDING SDN BHD (BW)</t>
  </si>
  <si>
    <t>KART FREIGHT &amp; FORWARDING SDN BHD (JB)</t>
  </si>
  <si>
    <t>ACMM PRINTING SDN BHD</t>
  </si>
  <si>
    <t>PBT LOGISTICS SDN BHD</t>
  </si>
  <si>
    <t>July25 &amp;above</t>
  </si>
  <si>
    <t>300-Y0003</t>
  </si>
  <si>
    <t>Y H PLASTIC RESOURCES SDN BHD</t>
  </si>
  <si>
    <t>ANC HUB CONSULTANTS PLT</t>
  </si>
  <si>
    <t>TKH TRUCKS &amp; SERVICES</t>
  </si>
  <si>
    <t>ND PAPER MALAYSIA (SELANGOR) SDN. BHD.</t>
  </si>
  <si>
    <t>V&amp;G TRANSPORTATION AGENCY  SDN. BHD.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</si>
</sst>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4809]d/m/yyyy;@"/>
    <numFmt numFmtId="165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3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/>
    <xf numFmtId="17" fontId="0" fillId="0" borderId="0" xfId="1" applyNumberFormat="1" applyFont="1"/>
    <xf numFmtId="43" fontId="0" fillId="0" borderId="0" xfId="1" applyFont="1" applyAlignment="1"/>
    <xf numFmtId="0" fontId="0" fillId="2" borderId="0" xfId="0" applyFill="1"/>
    <xf numFmtId="43" fontId="0" fillId="2" borderId="0" xfId="1" applyFont="1" applyFill="1"/>
    <xf numFmtId="43" fontId="2" fillId="0" borderId="0" xfId="1" applyFont="1"/>
    <xf numFmtId="164" fontId="2" fillId="0" borderId="0" xfId="1" applyNumberFormat="1" applyFont="1" applyAlignment="1">
      <alignment horizontal="center" vertical="center"/>
    </xf>
    <xf numFmtId="164" fontId="0" fillId="0" borderId="0" xfId="0" applyNumberFormat="1"/>
    <xf numFmtId="164" fontId="0" fillId="0" borderId="0" xfId="1" applyNumberFormat="1" applyFont="1"/>
    <xf numFmtId="43" fontId="0" fillId="3" borderId="0" xfId="1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1" applyFont="1"/>
    <xf numFmtId="43" fontId="3" fillId="0" borderId="0" xfId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7" fontId="4" fillId="0" borderId="0" xfId="0" applyNumberFormat="1" applyFont="1"/>
    <xf numFmtId="17" fontId="3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/>
    </xf>
    <xf numFmtId="0" fontId="3" fillId="2" borderId="0" xfId="0" applyFont="1" applyFill="1"/>
    <xf numFmtId="43" fontId="3" fillId="2" borderId="0" xfId="1" applyFont="1" applyFill="1"/>
    <xf numFmtId="43" fontId="5" fillId="0" borderId="0" xfId="1" applyFont="1" applyAlignment="1">
      <alignment horizontal="center" vertical="center"/>
    </xf>
    <xf numFmtId="43" fontId="5" fillId="0" borderId="0" xfId="1" applyFont="1"/>
    <xf numFmtId="43" fontId="5" fillId="2" borderId="0" xfId="1" applyFont="1" applyFill="1"/>
    <xf numFmtId="43" fontId="7" fillId="0" borderId="0" xfId="1" applyFont="1"/>
    <xf numFmtId="16" fontId="3" fillId="0" borderId="0" xfId="0" applyNumberFormat="1" applyFont="1"/>
    <xf numFmtId="4" fontId="6" fillId="0" borderId="0" xfId="0" applyNumberFormat="1" applyFont="1"/>
    <xf numFmtId="43" fontId="3" fillId="0" borderId="0" xfId="1" applyFont="1" applyFill="1"/>
    <xf numFmtId="43" fontId="7" fillId="0" borderId="0" xfId="1" applyFont="1" applyFill="1"/>
    <xf numFmtId="43" fontId="5" fillId="0" borderId="0" xfId="1" applyFont="1" applyFill="1"/>
    <xf numFmtId="43" fontId="5" fillId="0" borderId="0" xfId="1" applyFont="1" applyAlignment="1">
      <alignment horizontal="center"/>
    </xf>
    <xf numFmtId="165" fontId="3" fillId="0" borderId="0" xfId="1" applyNumberFormat="1" applyFont="1"/>
    <xf numFmtId="165" fontId="3" fillId="2" borderId="0" xfId="1" applyNumberFormat="1" applyFont="1" applyFill="1"/>
    <xf numFmtId="165" fontId="5" fillId="0" borderId="0" xfId="1" applyNumberFormat="1" applyFont="1"/>
    <xf numFmtId="165" fontId="5" fillId="2" borderId="0" xfId="1" applyNumberFormat="1" applyFont="1" applyFill="1"/>
    <xf numFmtId="0" fontId="5" fillId="0" borderId="0" xfId="0" applyFont="1"/>
    <xf numFmtId="165" fontId="7" fillId="0" borderId="0" xfId="1" applyNumberFormat="1" applyFont="1"/>
    <xf numFmtId="16" fontId="7" fillId="0" borderId="0" xfId="0" applyNumberFormat="1" applyFont="1" applyAlignment="1">
      <alignment horizontal="right"/>
    </xf>
    <xf numFmtId="165" fontId="8" fillId="0" borderId="0" xfId="1" applyNumberFormat="1" applyFont="1"/>
    <xf numFmtId="165" fontId="3" fillId="4" borderId="0" xfId="1" applyNumberFormat="1" applyFont="1" applyFill="1"/>
    <xf numFmtId="43" fontId="4" fillId="0" borderId="0" xfId="1" applyFont="1"/>
    <xf numFmtId="0" fontId="4" fillId="2" borderId="0" xfId="0" applyFont="1" applyFill="1"/>
    <xf numFmtId="43" fontId="4" fillId="2" borderId="0" xfId="1" applyFont="1" applyFill="1"/>
    <xf numFmtId="0" fontId="9" fillId="0" borderId="0" xfId="0" applyFont="1"/>
    <xf numFmtId="43" fontId="9" fillId="0" borderId="0" xfId="1" applyFont="1" applyAlignment="1">
      <alignment horizontal="center" vertical="center"/>
    </xf>
    <xf numFmtId="43" fontId="9" fillId="0" borderId="0" xfId="1" applyFont="1"/>
    <xf numFmtId="14" fontId="9" fillId="0" borderId="0" xfId="1" applyNumberFormat="1" applyFont="1"/>
    <xf numFmtId="14" fontId="4" fillId="0" borderId="0" xfId="1" applyNumberFormat="1" applyFont="1"/>
    <xf numFmtId="14" fontId="4" fillId="2" borderId="0" xfId="1" applyNumberFormat="1" applyFont="1" applyFill="1"/>
    <xf numFmtId="43" fontId="9" fillId="2" borderId="0" xfId="1" applyFont="1" applyFill="1"/>
    <xf numFmtId="43" fontId="10" fillId="0" borderId="0" xfId="1" applyFont="1"/>
    <xf numFmtId="43" fontId="11" fillId="0" borderId="0" xfId="1" applyFont="1"/>
    <xf numFmtId="43" fontId="10" fillId="2" borderId="0" xfId="1" applyFont="1" applyFill="1"/>
    <xf numFmtId="43" fontId="10" fillId="0" borderId="0" xfId="1" applyFont="1" applyAlignment="1">
      <alignment horizontal="right"/>
    </xf>
    <xf numFmtId="14" fontId="10" fillId="0" borderId="0" xfId="1" applyNumberFormat="1" applyFont="1"/>
    <xf numFmtId="43" fontId="12" fillId="0" borderId="0" xfId="1" applyFont="1"/>
    <xf numFmtId="43" fontId="4" fillId="0" borderId="0" xfId="1" applyFont="1" applyFill="1"/>
    <xf numFmtId="43" fontId="9" fillId="0" borderId="0" xfId="1" applyFont="1" applyFill="1"/>
    <xf numFmtId="14" fontId="10" fillId="0" borderId="0" xfId="1" applyNumberFormat="1" applyFont="1" applyFill="1"/>
    <xf numFmtId="43" fontId="12" fillId="0" borderId="0" xfId="1" applyFont="1" applyFill="1"/>
    <xf numFmtId="0" fontId="4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vertical="center"/>
    </xf>
    <xf numFmtId="17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n Lin Lim" id="{97EB6E28-6504-407A-B641-5D85670C2507}" userId="11fa71e1af886f25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" dT="2024-02-26T07:30:35.28" personId="{97EB6E28-6504-407A-B641-5D85670C2507}" id="{B2BAD35D-798A-46BF-9B0D-7EDF11F0481C}">
    <text>Nett</text>
  </threadedComment>
  <threadedComment ref="J9" dT="2024-02-26T07:30:46.49" personId="{97EB6E28-6504-407A-B641-5D85670C2507}" id="{D3D2BE83-14E2-4132-87C5-F47AB35EF04E}">
    <text>Nett</text>
  </threadedComment>
  <threadedComment ref="J33" dT="2024-02-26T07:34:25.99" personId="{97EB6E28-6504-407A-B641-5D85670C2507}" id="{2E563534-5463-4805-9B70-A7A849DF3FA2}">
    <text>July 2023 Inv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24-07-13T00:30:42.89" personId="{97EB6E28-6504-407A-B641-5D85670C2507}" id="{5CBB4F26-5235-4014-A6D2-AA9041632474}">
    <text>EAE bill in April</text>
  </threadedComment>
  <threadedComment ref="K9" dT="2024-07-13T00:35:41.05" personId="{97EB6E28-6504-407A-B641-5D85670C2507}" id="{5C939D6B-02D6-4F49-BF1B-45A01BAFE558}">
    <text>March Inv</text>
  </threadedComment>
  <threadedComment ref="K10" dT="2024-07-13T00:36:06.64" personId="{97EB6E28-6504-407A-B641-5D85670C2507}" id="{2DCC9889-3118-4FBE-A1B0-8C1769656068}">
    <text>Mar &amp; Apr Inv less 780 contra</text>
  </threadedComment>
  <threadedComment ref="K11" dT="2024-07-20T07:15:32.32" personId="{97EB6E28-6504-407A-B641-5D85670C2507}" id="{B5A89A1C-4AB1-45F8-88EB-4072AE24DE13}">
    <text>Contra 700 (June)</text>
  </threadedComment>
  <threadedComment ref="K23" dT="2024-06-29T06:10:51.87" personId="{97EB6E28-6504-407A-B641-5D85670C2507}" id="{7E1E457F-97AB-44B3-B93A-7FD9FBB118D0}">
    <text>Contra 900</text>
  </threadedComment>
  <threadedComment ref="K24" dT="2024-06-29T06:13:09.51" personId="{97EB6E28-6504-407A-B641-5D85670C2507}" id="{B5AD5308-6089-4FF9-95E6-A4DEAE14AC98}">
    <text xml:space="preserve">Contra 1300
</text>
  </threadedComment>
  <threadedComment ref="K40" dT="2024-06-29T06:14:15.37" personId="{97EB6E28-6504-407A-B641-5D85670C2507}" id="{ACEE0BD3-F109-4612-9344-FE05E8439756}">
    <text>Contra 2400</text>
  </threadedComment>
  <threadedComment ref="G43" dT="2024-06-29T05:04:13.06" personId="{97EB6E28-6504-407A-B641-5D85670C2507}" id="{2265C1A6-63C6-4C9C-895E-EE6E670530D3}">
    <text>RM850 salah bill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48" dT="2024-07-30T04:27:20.42" personId="{97EB6E28-6504-407A-B641-5D85670C2507}" id="{81BEF894-B691-4CB4-83D7-CC5B1B968B18}">
    <text>Contra 1700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16" dT="2024-08-26T15:33:17.78" personId="{97EB6E28-6504-407A-B641-5D85670C2507}" id="{DE4B694B-7869-4BA2-BE52-46F1737D7686}">
    <text xml:space="preserve">All April inv as per EAE </text>
  </threadedComment>
  <threadedComment ref="K28" dT="2024-08-26T14:56:31.98" personId="{97EB6E28-6504-407A-B641-5D85670C2507}" id="{948B13BC-E3C0-4096-96EF-6CD752869C02}">
    <text xml:space="preserve">Contra 2450 &amp; damage claim </text>
  </threadedComment>
  <threadedComment ref="K29" dT="2024-08-26T15:11:10.52" personId="{97EB6E28-6504-407A-B641-5D85670C2507}" id="{8CBE6F28-F472-4026-A6A3-01C710D41244}">
    <text>Contra 1300</text>
  </threadedComment>
  <threadedComment ref="K49" dT="2024-08-26T13:41:58.33" personId="{97EB6E28-6504-407A-B641-5D85670C2507}" id="{34F0C3F0-E05A-46F6-8864-73B9DA8C9ACB}">
    <text>Contra 1700, Net 1400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3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057E-C8FB-45E0-801F-85B6394F7C57}">
  <dimension ref="A1:K48"/>
  <sheetViews>
    <sheetView zoomScale="110" zoomScaleNormal="110" workbookViewId="0">
      <selection activeCell="A37" sqref="A37"/>
    </sheetView>
  </sheetViews>
  <sheetFormatPr defaultRowHeight="23.4" customHeight="1" x14ac:dyDescent="0.3"/>
  <cols>
    <col min="1" max="1" width="53.6640625" bestFit="1" customWidth="1"/>
    <col min="2" max="6" width="13.5546875" style="3" hidden="1" customWidth="1"/>
    <col min="7" max="9" width="13.5546875" style="3" customWidth="1"/>
    <col min="10" max="10" width="11.5546875" style="3" customWidth="1"/>
    <col min="11" max="11" width="12.21875" style="11" customWidth="1"/>
  </cols>
  <sheetData>
    <row r="1" spans="1:11" ht="23.4" customHeight="1" x14ac:dyDescent="0.3">
      <c r="A1" t="s">
        <v>73</v>
      </c>
      <c r="B1" s="3" t="s">
        <v>65</v>
      </c>
      <c r="C1" s="3" t="s">
        <v>42</v>
      </c>
      <c r="D1" s="4">
        <v>45323</v>
      </c>
      <c r="E1" s="4">
        <v>45292</v>
      </c>
      <c r="F1" s="4">
        <v>45261</v>
      </c>
      <c r="G1" s="4">
        <v>45231</v>
      </c>
      <c r="H1" s="4">
        <v>45200</v>
      </c>
      <c r="I1" s="3" t="s">
        <v>74</v>
      </c>
      <c r="J1" s="1" t="s">
        <v>66</v>
      </c>
      <c r="K1" s="9" t="s">
        <v>62</v>
      </c>
    </row>
    <row r="2" spans="1:11" ht="23.4" customHeight="1" x14ac:dyDescent="0.3">
      <c r="A2" t="s">
        <v>28</v>
      </c>
      <c r="C2" s="3">
        <v>32267.53</v>
      </c>
      <c r="D2" s="3">
        <v>3700</v>
      </c>
      <c r="E2" s="3">
        <v>8510</v>
      </c>
      <c r="F2" s="3">
        <v>3650</v>
      </c>
      <c r="G2" s="3">
        <v>16407.53</v>
      </c>
      <c r="I2"/>
      <c r="J2" s="3">
        <v>16407.53</v>
      </c>
      <c r="K2" s="10">
        <v>45348</v>
      </c>
    </row>
    <row r="3" spans="1:11" ht="23.4" customHeight="1" x14ac:dyDescent="0.3">
      <c r="A3" t="s">
        <v>49</v>
      </c>
      <c r="C3" s="3">
        <v>2525</v>
      </c>
      <c r="D3" s="3">
        <v>836</v>
      </c>
      <c r="E3" s="3">
        <v>266</v>
      </c>
      <c r="F3" s="3">
        <v>1075</v>
      </c>
      <c r="G3" s="3">
        <v>348</v>
      </c>
      <c r="J3" s="3">
        <v>348</v>
      </c>
      <c r="K3" s="10">
        <v>45348</v>
      </c>
    </row>
    <row r="4" spans="1:11" s="6" customFormat="1" ht="23.4" customHeight="1" x14ac:dyDescent="0.3">
      <c r="A4" s="6" t="s">
        <v>10</v>
      </c>
      <c r="B4" s="7"/>
      <c r="C4" s="7">
        <v>5150</v>
      </c>
      <c r="D4" s="7"/>
      <c r="E4" s="7"/>
      <c r="F4" s="7"/>
      <c r="G4" s="7"/>
      <c r="H4" s="7"/>
      <c r="I4" s="7">
        <v>5150</v>
      </c>
    </row>
    <row r="5" spans="1:11" s="6" customFormat="1" ht="23.4" customHeight="1" x14ac:dyDescent="0.3">
      <c r="A5" s="6" t="s">
        <v>38</v>
      </c>
      <c r="B5" s="7"/>
      <c r="C5" s="7">
        <v>20750</v>
      </c>
      <c r="D5" s="7"/>
      <c r="E5" s="7">
        <v>1100</v>
      </c>
      <c r="F5" s="7">
        <v>3250</v>
      </c>
      <c r="G5" s="7">
        <v>3200</v>
      </c>
      <c r="H5" s="7">
        <v>1100</v>
      </c>
      <c r="I5" s="7">
        <v>12100</v>
      </c>
      <c r="J5" s="7"/>
      <c r="K5" s="7"/>
    </row>
    <row r="6" spans="1:11" ht="23.4" customHeight="1" x14ac:dyDescent="0.3">
      <c r="A6" t="s">
        <v>6</v>
      </c>
      <c r="C6" s="3">
        <v>3600</v>
      </c>
      <c r="E6" s="3">
        <v>2400</v>
      </c>
      <c r="G6" s="3">
        <v>1200</v>
      </c>
      <c r="J6" s="3">
        <v>1200</v>
      </c>
      <c r="K6" s="10">
        <v>45348</v>
      </c>
    </row>
    <row r="7" spans="1:11" ht="23.4" customHeight="1" x14ac:dyDescent="0.3">
      <c r="A7" t="s">
        <v>58</v>
      </c>
      <c r="C7" s="3">
        <v>2400</v>
      </c>
      <c r="F7" s="3">
        <v>2400</v>
      </c>
      <c r="J7"/>
      <c r="K7"/>
    </row>
    <row r="8" spans="1:11" ht="23.4" customHeight="1" x14ac:dyDescent="0.3">
      <c r="A8" t="s">
        <v>37</v>
      </c>
      <c r="C8" s="3">
        <v>36050</v>
      </c>
      <c r="E8" s="3">
        <v>6400</v>
      </c>
      <c r="F8" s="3">
        <v>5800</v>
      </c>
      <c r="G8" s="12">
        <v>10600</v>
      </c>
      <c r="H8" s="3">
        <v>5690</v>
      </c>
      <c r="I8" s="3">
        <v>7560</v>
      </c>
      <c r="J8" s="8">
        <f>4760+5690</f>
        <v>10450</v>
      </c>
      <c r="K8" s="11">
        <v>45348</v>
      </c>
    </row>
    <row r="9" spans="1:11" ht="23.4" customHeight="1" x14ac:dyDescent="0.3">
      <c r="A9" t="s">
        <v>33</v>
      </c>
      <c r="C9" s="3">
        <v>12100</v>
      </c>
      <c r="D9" s="3">
        <v>1800</v>
      </c>
      <c r="F9" s="3">
        <v>3400</v>
      </c>
      <c r="G9" s="12">
        <v>3400</v>
      </c>
      <c r="H9" s="3">
        <v>1800</v>
      </c>
      <c r="I9" s="3">
        <v>1700</v>
      </c>
      <c r="J9" s="8">
        <v>2400</v>
      </c>
      <c r="K9" s="11">
        <v>45348</v>
      </c>
    </row>
    <row r="10" spans="1:11" ht="23.4" customHeight="1" x14ac:dyDescent="0.3">
      <c r="A10" t="s">
        <v>50</v>
      </c>
      <c r="C10" s="3">
        <v>3850</v>
      </c>
      <c r="G10" s="3">
        <v>3850</v>
      </c>
      <c r="J10" s="3">
        <v>3850</v>
      </c>
      <c r="K10" s="10">
        <v>45348</v>
      </c>
    </row>
    <row r="11" spans="1:11" ht="23.4" customHeight="1" x14ac:dyDescent="0.3">
      <c r="A11" t="s">
        <v>70</v>
      </c>
      <c r="C11" s="3">
        <v>1700</v>
      </c>
      <c r="E11" s="3">
        <v>850</v>
      </c>
      <c r="F11" s="3">
        <v>850</v>
      </c>
      <c r="J11"/>
      <c r="K11"/>
    </row>
    <row r="12" spans="1:11" ht="23.4" customHeight="1" x14ac:dyDescent="0.3">
      <c r="A12" t="s">
        <v>75</v>
      </c>
      <c r="C12" s="3">
        <v>2400</v>
      </c>
      <c r="D12" s="3">
        <v>2400</v>
      </c>
      <c r="J12"/>
      <c r="K12"/>
    </row>
    <row r="13" spans="1:11" ht="23.4" customHeight="1" x14ac:dyDescent="0.3">
      <c r="A13" t="s">
        <v>63</v>
      </c>
      <c r="C13" s="3">
        <v>1100</v>
      </c>
      <c r="E13" s="3">
        <v>1100</v>
      </c>
      <c r="J13"/>
      <c r="K13"/>
    </row>
    <row r="14" spans="1:11" ht="23.4" customHeight="1" x14ac:dyDescent="0.3">
      <c r="A14" t="s">
        <v>9</v>
      </c>
      <c r="C14" s="3">
        <v>1250</v>
      </c>
      <c r="F14" s="3">
        <v>1250</v>
      </c>
      <c r="J14"/>
      <c r="K14"/>
    </row>
    <row r="15" spans="1:11" ht="23.4" customHeight="1" x14ac:dyDescent="0.3">
      <c r="A15" t="s">
        <v>59</v>
      </c>
      <c r="C15" s="3">
        <v>36750</v>
      </c>
      <c r="D15" s="3">
        <v>2400</v>
      </c>
      <c r="E15" s="3">
        <v>11400</v>
      </c>
      <c r="F15" s="3">
        <v>20500</v>
      </c>
      <c r="G15" s="3">
        <v>2450</v>
      </c>
      <c r="J15" s="3">
        <v>2450</v>
      </c>
      <c r="K15" s="10">
        <v>45348</v>
      </c>
    </row>
    <row r="16" spans="1:11" ht="23.4" customHeight="1" x14ac:dyDescent="0.3">
      <c r="A16" t="s">
        <v>76</v>
      </c>
      <c r="C16" s="3">
        <v>7550</v>
      </c>
      <c r="E16" s="3">
        <v>4900</v>
      </c>
      <c r="F16" s="3">
        <v>2650</v>
      </c>
      <c r="J16"/>
      <c r="K16"/>
    </row>
    <row r="17" spans="1:11" ht="23.4" customHeight="1" x14ac:dyDescent="0.3">
      <c r="A17" t="s">
        <v>67</v>
      </c>
      <c r="C17" s="3">
        <v>1100</v>
      </c>
      <c r="I17" s="3">
        <v>1100</v>
      </c>
      <c r="J17"/>
      <c r="K17"/>
    </row>
    <row r="18" spans="1:11" ht="23.4" customHeight="1" x14ac:dyDescent="0.3">
      <c r="A18" t="s">
        <v>39</v>
      </c>
      <c r="C18" s="3">
        <v>39100</v>
      </c>
      <c r="E18" s="3">
        <v>13820</v>
      </c>
      <c r="F18" s="3">
        <v>7200</v>
      </c>
      <c r="G18" s="12">
        <v>12030</v>
      </c>
      <c r="H18" s="3">
        <v>6050</v>
      </c>
      <c r="J18" s="3">
        <v>6050</v>
      </c>
      <c r="K18" s="11">
        <v>45348</v>
      </c>
    </row>
    <row r="19" spans="1:11" ht="23.4" customHeight="1" x14ac:dyDescent="0.3">
      <c r="A19" t="s">
        <v>29</v>
      </c>
      <c r="C19" s="3">
        <v>550</v>
      </c>
      <c r="E19" s="3">
        <v>550</v>
      </c>
      <c r="J19"/>
      <c r="K19"/>
    </row>
    <row r="20" spans="1:11" ht="23.4" customHeight="1" x14ac:dyDescent="0.3">
      <c r="A20" t="s">
        <v>16</v>
      </c>
      <c r="B20" s="3">
        <v>18590</v>
      </c>
      <c r="C20" s="3">
        <v>75418.39</v>
      </c>
      <c r="D20" s="3">
        <v>6150</v>
      </c>
      <c r="E20" s="3">
        <v>22867.19</v>
      </c>
      <c r="F20" s="3">
        <v>30315.8</v>
      </c>
      <c r="G20" s="12">
        <v>16085.4</v>
      </c>
      <c r="J20" s="3">
        <v>16085.4</v>
      </c>
      <c r="K20" s="10"/>
    </row>
    <row r="21" spans="1:11" ht="23.4" customHeight="1" x14ac:dyDescent="0.3">
      <c r="A21" t="s">
        <v>48</v>
      </c>
      <c r="C21" s="3">
        <v>17377.25</v>
      </c>
      <c r="D21" s="3">
        <v>700</v>
      </c>
      <c r="E21" s="3">
        <v>1940</v>
      </c>
      <c r="F21" s="3">
        <v>1780</v>
      </c>
      <c r="G21" s="12">
        <v>4549.37</v>
      </c>
      <c r="H21" s="3">
        <v>8407.8799999999992</v>
      </c>
      <c r="J21" s="3">
        <v>8407.8799999999992</v>
      </c>
      <c r="K21" s="11">
        <v>45348</v>
      </c>
    </row>
    <row r="22" spans="1:11" ht="23.4" customHeight="1" x14ac:dyDescent="0.3">
      <c r="A22" t="s">
        <v>19</v>
      </c>
      <c r="C22" s="3">
        <v>23517.03</v>
      </c>
      <c r="E22" s="3">
        <v>9550</v>
      </c>
      <c r="F22" s="3">
        <v>6920.78</v>
      </c>
      <c r="G22" s="12">
        <v>4050</v>
      </c>
      <c r="H22" s="3">
        <v>2996.25</v>
      </c>
      <c r="J22" s="3">
        <v>2996.25</v>
      </c>
      <c r="K22" s="11">
        <v>45348</v>
      </c>
    </row>
    <row r="23" spans="1:11" ht="23.4" customHeight="1" x14ac:dyDescent="0.3">
      <c r="A23" t="s">
        <v>64</v>
      </c>
      <c r="C23" s="3">
        <v>2150</v>
      </c>
      <c r="E23" s="3">
        <v>1450</v>
      </c>
      <c r="F23" s="3">
        <v>700</v>
      </c>
      <c r="J23"/>
      <c r="K23"/>
    </row>
    <row r="24" spans="1:11" s="6" customFormat="1" ht="23.4" customHeight="1" x14ac:dyDescent="0.3">
      <c r="A24" s="6" t="s">
        <v>14</v>
      </c>
      <c r="B24" s="7"/>
      <c r="C24" s="7">
        <v>2434.6</v>
      </c>
      <c r="D24" s="7"/>
      <c r="E24" s="7"/>
      <c r="F24" s="7"/>
      <c r="G24" s="7"/>
      <c r="H24" s="7"/>
      <c r="I24" s="7">
        <v>2434.6</v>
      </c>
    </row>
    <row r="25" spans="1:11" ht="23.4" customHeight="1" x14ac:dyDescent="0.3">
      <c r="A25" t="s">
        <v>51</v>
      </c>
      <c r="C25" s="3">
        <v>5200</v>
      </c>
      <c r="E25" s="3">
        <v>1050</v>
      </c>
      <c r="F25" s="3">
        <v>2100</v>
      </c>
      <c r="G25" s="3">
        <v>2050</v>
      </c>
      <c r="J25" s="3">
        <v>2050</v>
      </c>
      <c r="K25" s="10">
        <v>45348</v>
      </c>
    </row>
    <row r="26" spans="1:11" ht="23.4" customHeight="1" x14ac:dyDescent="0.3">
      <c r="A26" t="s">
        <v>53</v>
      </c>
      <c r="C26" s="3">
        <v>36127.07</v>
      </c>
      <c r="D26" s="3">
        <v>4950</v>
      </c>
      <c r="E26" s="3">
        <v>3926.56</v>
      </c>
      <c r="F26" s="3">
        <v>12183.76</v>
      </c>
      <c r="G26" s="3">
        <v>15066.75</v>
      </c>
      <c r="J26" s="2" t="s">
        <v>81</v>
      </c>
      <c r="K26"/>
    </row>
    <row r="27" spans="1:11" ht="23.4" customHeight="1" x14ac:dyDescent="0.3">
      <c r="A27" t="s">
        <v>40</v>
      </c>
      <c r="B27" s="3">
        <v>15150</v>
      </c>
      <c r="C27" s="3">
        <v>33888.129999999997</v>
      </c>
      <c r="D27" s="3">
        <v>5100</v>
      </c>
      <c r="E27" s="3">
        <v>4100</v>
      </c>
      <c r="F27" s="3">
        <v>9150.3799999999992</v>
      </c>
      <c r="G27" s="12">
        <v>15537.75</v>
      </c>
      <c r="J27" s="3">
        <v>15537.75</v>
      </c>
      <c r="K27" s="10"/>
    </row>
    <row r="28" spans="1:11" ht="23.4" customHeight="1" x14ac:dyDescent="0.3">
      <c r="A28" t="s">
        <v>56</v>
      </c>
      <c r="B28" s="3">
        <v>34213.629999999997</v>
      </c>
      <c r="J28"/>
      <c r="K28"/>
    </row>
    <row r="29" spans="1:11" ht="23.4" customHeight="1" x14ac:dyDescent="0.3">
      <c r="A29" t="s">
        <v>23</v>
      </c>
      <c r="C29" s="3">
        <v>22900</v>
      </c>
      <c r="D29" s="3">
        <v>1100</v>
      </c>
      <c r="E29" s="3">
        <v>9400</v>
      </c>
      <c r="F29" s="3">
        <v>8800</v>
      </c>
      <c r="G29" s="3">
        <v>3600</v>
      </c>
      <c r="J29" s="3">
        <v>3600</v>
      </c>
      <c r="K29" s="10">
        <v>45348</v>
      </c>
    </row>
    <row r="30" spans="1:11" s="6" customFormat="1" ht="23.4" customHeight="1" x14ac:dyDescent="0.3">
      <c r="A30" s="6" t="s">
        <v>44</v>
      </c>
      <c r="B30" s="7"/>
      <c r="C30" s="7">
        <v>768</v>
      </c>
      <c r="D30" s="7"/>
      <c r="E30" s="7"/>
      <c r="F30" s="7"/>
      <c r="G30" s="7"/>
      <c r="H30" s="7"/>
      <c r="I30" s="7">
        <v>768</v>
      </c>
    </row>
    <row r="31" spans="1:11" s="6" customFormat="1" ht="23.4" customHeight="1" x14ac:dyDescent="0.3">
      <c r="A31" s="6" t="s">
        <v>55</v>
      </c>
      <c r="B31" s="7"/>
      <c r="C31" s="7">
        <v>10</v>
      </c>
      <c r="D31" s="7"/>
      <c r="E31" s="7"/>
      <c r="F31" s="7"/>
      <c r="G31" s="7"/>
      <c r="H31" s="7"/>
      <c r="I31" s="7">
        <v>10</v>
      </c>
    </row>
    <row r="32" spans="1:11" ht="23.4" customHeight="1" x14ac:dyDescent="0.3">
      <c r="A32" t="s">
        <v>57</v>
      </c>
      <c r="B32" s="3">
        <v>1200</v>
      </c>
      <c r="J32"/>
      <c r="K32"/>
    </row>
    <row r="33" spans="1:11" ht="23.4" customHeight="1" x14ac:dyDescent="0.3">
      <c r="A33" t="s">
        <v>47</v>
      </c>
      <c r="C33" s="3">
        <v>11824.5</v>
      </c>
      <c r="E33" s="3">
        <v>2080</v>
      </c>
      <c r="F33" s="3">
        <v>1011</v>
      </c>
      <c r="G33" s="3">
        <v>220.2</v>
      </c>
      <c r="H33" s="3">
        <v>1309.5999999999999</v>
      </c>
      <c r="I33" s="3">
        <v>7203.7</v>
      </c>
      <c r="J33" s="3">
        <v>4432.5</v>
      </c>
    </row>
    <row r="34" spans="1:11" ht="23.4" customHeight="1" x14ac:dyDescent="0.3">
      <c r="A34" t="s">
        <v>45</v>
      </c>
      <c r="B34" s="3">
        <v>4940</v>
      </c>
      <c r="C34" s="3">
        <v>9820</v>
      </c>
      <c r="E34" s="3">
        <v>3210</v>
      </c>
      <c r="F34" s="3">
        <v>3295</v>
      </c>
      <c r="G34" s="12">
        <v>5460</v>
      </c>
      <c r="H34" s="3">
        <v>3235</v>
      </c>
      <c r="J34" s="3">
        <v>3235</v>
      </c>
      <c r="K34" s="11">
        <v>45348</v>
      </c>
    </row>
    <row r="35" spans="1:11" ht="23.4" customHeight="1" x14ac:dyDescent="0.3">
      <c r="A35" t="s">
        <v>32</v>
      </c>
      <c r="C35" s="3">
        <v>65305.36</v>
      </c>
      <c r="E35" s="3">
        <v>14008.78</v>
      </c>
      <c r="F35" s="3">
        <v>19344.5</v>
      </c>
      <c r="G35" s="3">
        <v>31952.080000000002</v>
      </c>
      <c r="J35" s="3">
        <v>31952.080000000002</v>
      </c>
      <c r="K35" s="10">
        <v>45348</v>
      </c>
    </row>
    <row r="36" spans="1:11" ht="23.4" customHeight="1" x14ac:dyDescent="0.3">
      <c r="A36" t="s">
        <v>43</v>
      </c>
      <c r="C36" s="3">
        <v>16976</v>
      </c>
      <c r="E36" s="3">
        <v>1850</v>
      </c>
      <c r="F36" s="3">
        <v>7382</v>
      </c>
      <c r="G36" s="12">
        <v>4116</v>
      </c>
      <c r="H36" s="3">
        <v>3628</v>
      </c>
      <c r="J36" s="3">
        <v>3628</v>
      </c>
      <c r="K36" s="11">
        <v>45348</v>
      </c>
    </row>
    <row r="37" spans="1:11" ht="23.4" customHeight="1" x14ac:dyDescent="0.3">
      <c r="A37" t="s">
        <v>4</v>
      </c>
      <c r="B37" s="3">
        <v>25819.79</v>
      </c>
      <c r="C37" s="3">
        <v>56953.88</v>
      </c>
      <c r="E37" s="3">
        <v>12640.57</v>
      </c>
      <c r="F37" s="3">
        <v>25523.81</v>
      </c>
      <c r="G37" s="12">
        <v>18789.5</v>
      </c>
      <c r="J37" s="3">
        <v>18789.5</v>
      </c>
      <c r="K37" s="10"/>
    </row>
    <row r="38" spans="1:11" ht="23.4" customHeight="1" x14ac:dyDescent="0.3">
      <c r="A38" t="s">
        <v>77</v>
      </c>
      <c r="C38" s="3">
        <v>10700</v>
      </c>
      <c r="D38" s="3">
        <v>2400</v>
      </c>
      <c r="E38" s="3">
        <v>8300</v>
      </c>
      <c r="J38"/>
      <c r="K38"/>
    </row>
    <row r="39" spans="1:11" ht="23.4" customHeight="1" x14ac:dyDescent="0.3">
      <c r="A39" t="s">
        <v>54</v>
      </c>
      <c r="B39" s="3">
        <v>540</v>
      </c>
      <c r="J39"/>
      <c r="K39"/>
    </row>
    <row r="40" spans="1:11" ht="23.4" customHeight="1" x14ac:dyDescent="0.3">
      <c r="A40" t="s">
        <v>52</v>
      </c>
      <c r="C40" s="3">
        <v>1380</v>
      </c>
      <c r="E40" s="3">
        <v>1380</v>
      </c>
      <c r="J40"/>
      <c r="K40"/>
    </row>
    <row r="44" spans="1:11" ht="23.4" customHeight="1" x14ac:dyDescent="0.3">
      <c r="A44" t="s">
        <v>80</v>
      </c>
      <c r="B44" s="3" t="s">
        <v>65</v>
      </c>
      <c r="C44" s="3" t="s">
        <v>42</v>
      </c>
      <c r="D44" s="4">
        <v>45323</v>
      </c>
      <c r="E44" s="4">
        <v>45292</v>
      </c>
      <c r="F44" s="4">
        <v>45261</v>
      </c>
      <c r="G44" s="4">
        <v>45231</v>
      </c>
      <c r="H44" s="4">
        <v>45200</v>
      </c>
      <c r="I44" s="5" t="s">
        <v>74</v>
      </c>
    </row>
    <row r="45" spans="1:11" ht="23.4" customHeight="1" x14ac:dyDescent="0.3">
      <c r="A45" t="s">
        <v>68</v>
      </c>
      <c r="C45" s="3">
        <v>1350</v>
      </c>
      <c r="G45" s="3">
        <v>1350</v>
      </c>
    </row>
    <row r="46" spans="1:11" ht="23.4" customHeight="1" x14ac:dyDescent="0.3">
      <c r="A46" t="s">
        <v>37</v>
      </c>
      <c r="C46" s="3">
        <v>4000</v>
      </c>
      <c r="G46" s="3">
        <v>1200</v>
      </c>
      <c r="I46" s="3">
        <v>2800</v>
      </c>
    </row>
    <row r="47" spans="1:11" ht="23.4" customHeight="1" x14ac:dyDescent="0.3">
      <c r="A47" t="s">
        <v>46</v>
      </c>
      <c r="C47" s="3">
        <v>3050</v>
      </c>
      <c r="F47" s="3">
        <v>850</v>
      </c>
      <c r="I47" s="3">
        <v>2200</v>
      </c>
    </row>
    <row r="48" spans="1:11" ht="23.4" customHeight="1" x14ac:dyDescent="0.3">
      <c r="A48" t="s">
        <v>33</v>
      </c>
      <c r="C48" s="3">
        <v>2200</v>
      </c>
      <c r="G48" s="3">
        <v>1100</v>
      </c>
      <c r="I48" s="3">
        <v>1100</v>
      </c>
    </row>
  </sheetData>
  <autoFilter ref="A1:K40" xr:uid="{62AF057E-C8FB-45E0-801F-85B6394F7C57}"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61C4-B7E3-4C6F-A02D-D20345F83141}">
  <dimension ref="A1:K46"/>
  <sheetViews>
    <sheetView topLeftCell="A4" workbookViewId="0">
      <selection activeCell="J2" sqref="J2"/>
    </sheetView>
  </sheetViews>
  <sheetFormatPr defaultRowHeight="18" x14ac:dyDescent="0.35"/>
  <cols>
    <col min="1" max="1" width="8.88671875" style="17"/>
    <col min="2" max="2" width="70.109375" style="17" customWidth="1"/>
    <col min="3" max="3" width="12.88671875" style="17" customWidth="1"/>
    <col min="4" max="4" width="15" style="17" customWidth="1"/>
    <col min="5" max="5" width="12.109375" style="17" customWidth="1"/>
    <col min="6" max="6" width="10" style="17" customWidth="1"/>
    <col min="7" max="7" width="11.109375" style="17" customWidth="1"/>
    <col min="8" max="8" width="11.44140625" style="17" customWidth="1"/>
    <col min="9" max="9" width="10.6640625" style="17" customWidth="1"/>
    <col min="10" max="10" width="11.77734375" style="17" customWidth="1"/>
    <col min="11" max="16384" width="8.88671875" style="17"/>
  </cols>
  <sheetData>
    <row r="1" spans="1:11" x14ac:dyDescent="0.35">
      <c r="A1" s="18" t="s">
        <v>108</v>
      </c>
      <c r="B1" s="18" t="s">
        <v>111</v>
      </c>
      <c r="C1" s="18" t="s">
        <v>99</v>
      </c>
      <c r="D1" s="18" t="s">
        <v>88</v>
      </c>
      <c r="E1" s="22" t="s">
        <v>116</v>
      </c>
      <c r="F1" s="22" t="s">
        <v>117</v>
      </c>
      <c r="G1" s="22" t="s">
        <v>85</v>
      </c>
      <c r="H1" s="22" t="s">
        <v>89</v>
      </c>
      <c r="I1" s="22" t="s">
        <v>90</v>
      </c>
      <c r="J1" s="22">
        <v>45261</v>
      </c>
      <c r="K1" s="18"/>
    </row>
    <row r="2" spans="1:11" x14ac:dyDescent="0.35">
      <c r="A2" s="17">
        <v>1</v>
      </c>
      <c r="B2" s="17" t="s">
        <v>28</v>
      </c>
      <c r="D2" s="17">
        <v>54408.82</v>
      </c>
      <c r="E2" s="17">
        <v>14680</v>
      </c>
      <c r="F2" s="17">
        <v>26128.82</v>
      </c>
      <c r="G2" s="17">
        <v>5900</v>
      </c>
      <c r="H2" s="17">
        <v>7700</v>
      </c>
    </row>
    <row r="3" spans="1:11" x14ac:dyDescent="0.35">
      <c r="A3" s="17">
        <v>2</v>
      </c>
      <c r="B3" s="17" t="s">
        <v>49</v>
      </c>
      <c r="D3" s="17">
        <v>5782</v>
      </c>
      <c r="E3" s="17">
        <v>369</v>
      </c>
      <c r="F3" s="17">
        <v>2644</v>
      </c>
      <c r="H3" s="17">
        <v>2769</v>
      </c>
    </row>
    <row r="4" spans="1:11" x14ac:dyDescent="0.35">
      <c r="A4" s="17">
        <v>3</v>
      </c>
      <c r="B4" s="17" t="s">
        <v>10</v>
      </c>
      <c r="D4" s="17">
        <v>5150</v>
      </c>
      <c r="J4" s="17">
        <v>5150</v>
      </c>
    </row>
    <row r="5" spans="1:11" x14ac:dyDescent="0.35">
      <c r="A5" s="17">
        <v>4</v>
      </c>
      <c r="B5" s="17" t="s">
        <v>38</v>
      </c>
      <c r="D5" s="17">
        <v>21850</v>
      </c>
      <c r="H5" s="17">
        <v>1100</v>
      </c>
      <c r="I5" s="17">
        <v>1100</v>
      </c>
      <c r="J5" s="17">
        <v>19650</v>
      </c>
    </row>
    <row r="6" spans="1:11" x14ac:dyDescent="0.35">
      <c r="A6" s="17">
        <v>5</v>
      </c>
      <c r="B6" s="17" t="s">
        <v>6</v>
      </c>
      <c r="D6" s="17">
        <v>12100</v>
      </c>
      <c r="F6" s="17">
        <v>3600</v>
      </c>
      <c r="G6" s="17">
        <v>6100</v>
      </c>
      <c r="H6" s="17">
        <v>2400</v>
      </c>
    </row>
    <row r="7" spans="1:11" x14ac:dyDescent="0.35">
      <c r="A7" s="17">
        <v>6</v>
      </c>
      <c r="B7" s="17" t="s">
        <v>58</v>
      </c>
      <c r="D7" s="17">
        <v>5850</v>
      </c>
      <c r="F7" s="17">
        <v>1200</v>
      </c>
      <c r="G7" s="17">
        <v>4650</v>
      </c>
    </row>
    <row r="8" spans="1:11" x14ac:dyDescent="0.35">
      <c r="A8" s="17">
        <v>7</v>
      </c>
      <c r="B8" s="17" t="s">
        <v>37</v>
      </c>
      <c r="C8" s="17">
        <v>6400</v>
      </c>
      <c r="D8" s="17">
        <v>43400</v>
      </c>
      <c r="F8" s="17">
        <v>14550</v>
      </c>
      <c r="G8" s="17">
        <v>23650</v>
      </c>
      <c r="H8" s="17">
        <v>3500</v>
      </c>
      <c r="I8" s="17">
        <v>1700</v>
      </c>
    </row>
    <row r="9" spans="1:11" x14ac:dyDescent="0.35">
      <c r="A9" s="17">
        <v>8</v>
      </c>
      <c r="B9" s="17" t="s">
        <v>46</v>
      </c>
      <c r="D9" s="17">
        <v>11900</v>
      </c>
      <c r="F9" s="17">
        <v>7750</v>
      </c>
      <c r="G9" s="17">
        <v>4150</v>
      </c>
    </row>
    <row r="10" spans="1:11" x14ac:dyDescent="0.35">
      <c r="A10" s="17">
        <v>9</v>
      </c>
      <c r="B10" s="17" t="s">
        <v>33</v>
      </c>
      <c r="D10" s="17">
        <v>5200</v>
      </c>
      <c r="G10" s="17">
        <v>3400</v>
      </c>
      <c r="H10" s="17">
        <v>1800</v>
      </c>
    </row>
    <row r="11" spans="1:11" x14ac:dyDescent="0.35">
      <c r="A11" s="17">
        <v>10</v>
      </c>
      <c r="B11" s="17" t="s">
        <v>93</v>
      </c>
      <c r="D11" s="17">
        <v>2100</v>
      </c>
      <c r="G11" s="17">
        <v>2100</v>
      </c>
    </row>
    <row r="12" spans="1:11" x14ac:dyDescent="0.35">
      <c r="A12" s="17">
        <v>11</v>
      </c>
      <c r="B12" s="17" t="s">
        <v>110</v>
      </c>
      <c r="C12" s="17">
        <v>405.85</v>
      </c>
    </row>
    <row r="13" spans="1:11" x14ac:dyDescent="0.35">
      <c r="A13" s="17">
        <v>12</v>
      </c>
      <c r="B13" s="17" t="s">
        <v>70</v>
      </c>
      <c r="D13" s="17">
        <v>850</v>
      </c>
      <c r="F13" s="17">
        <v>850</v>
      </c>
    </row>
    <row r="14" spans="1:11" x14ac:dyDescent="0.35">
      <c r="A14" s="17">
        <v>13</v>
      </c>
      <c r="B14" s="17" t="s">
        <v>91</v>
      </c>
      <c r="D14" s="17">
        <v>50731.76</v>
      </c>
      <c r="F14" s="17">
        <v>22683.54</v>
      </c>
      <c r="G14" s="17">
        <v>28048.22</v>
      </c>
    </row>
    <row r="15" spans="1:11" x14ac:dyDescent="0.35">
      <c r="A15" s="17">
        <v>14</v>
      </c>
      <c r="B15" s="17" t="s">
        <v>75</v>
      </c>
      <c r="D15" s="17">
        <v>5920</v>
      </c>
      <c r="G15" s="17">
        <v>5920</v>
      </c>
    </row>
    <row r="16" spans="1:11" x14ac:dyDescent="0.35">
      <c r="A16" s="17">
        <v>15</v>
      </c>
      <c r="B16" s="17" t="s">
        <v>63</v>
      </c>
      <c r="D16" s="17">
        <v>1100</v>
      </c>
      <c r="G16" s="17">
        <v>1100</v>
      </c>
    </row>
    <row r="17" spans="1:10" x14ac:dyDescent="0.35">
      <c r="A17" s="17">
        <v>16</v>
      </c>
      <c r="B17" s="17" t="s">
        <v>59</v>
      </c>
      <c r="D17" s="17">
        <v>28855.96</v>
      </c>
      <c r="G17" s="17">
        <v>9650</v>
      </c>
      <c r="H17" s="17">
        <v>19205.96</v>
      </c>
    </row>
    <row r="18" spans="1:10" x14ac:dyDescent="0.35">
      <c r="A18" s="17">
        <v>17</v>
      </c>
      <c r="B18" s="17" t="s">
        <v>76</v>
      </c>
      <c r="D18" s="17">
        <v>4150</v>
      </c>
      <c r="F18" s="17">
        <v>1100</v>
      </c>
      <c r="G18" s="17">
        <v>900</v>
      </c>
      <c r="H18" s="17">
        <v>2150</v>
      </c>
    </row>
    <row r="19" spans="1:10" x14ac:dyDescent="0.35">
      <c r="A19" s="17">
        <v>18</v>
      </c>
      <c r="B19" s="17" t="s">
        <v>67</v>
      </c>
      <c r="D19" s="17">
        <v>1100</v>
      </c>
      <c r="J19" s="17">
        <v>1100</v>
      </c>
    </row>
    <row r="20" spans="1:10" x14ac:dyDescent="0.35">
      <c r="A20" s="17">
        <v>19</v>
      </c>
      <c r="B20" s="17" t="s">
        <v>39</v>
      </c>
      <c r="C20" s="17">
        <v>13820</v>
      </c>
      <c r="D20" s="17">
        <v>51763.77</v>
      </c>
      <c r="E20" s="17">
        <v>6601.95</v>
      </c>
      <c r="F20" s="17">
        <v>17426.099999999999</v>
      </c>
      <c r="G20" s="17">
        <v>10000</v>
      </c>
      <c r="H20" s="17">
        <v>17735.72</v>
      </c>
    </row>
    <row r="21" spans="1:10" x14ac:dyDescent="0.35">
      <c r="A21" s="17">
        <v>20</v>
      </c>
      <c r="B21" s="17" t="s">
        <v>29</v>
      </c>
      <c r="D21" s="17">
        <v>550</v>
      </c>
      <c r="I21" s="17">
        <v>550</v>
      </c>
    </row>
    <row r="22" spans="1:10" x14ac:dyDescent="0.35">
      <c r="A22" s="17">
        <v>21</v>
      </c>
      <c r="B22" s="17" t="s">
        <v>13</v>
      </c>
      <c r="D22" s="17">
        <v>850</v>
      </c>
      <c r="G22" s="17">
        <v>850</v>
      </c>
    </row>
    <row r="23" spans="1:10" x14ac:dyDescent="0.35">
      <c r="A23" s="17">
        <v>22</v>
      </c>
      <c r="B23" s="17" t="s">
        <v>16</v>
      </c>
      <c r="C23" s="17">
        <v>15957.22</v>
      </c>
      <c r="D23" s="17">
        <v>68631.86</v>
      </c>
      <c r="E23" s="17">
        <v>5316.49</v>
      </c>
      <c r="F23" s="17">
        <v>15100</v>
      </c>
      <c r="G23" s="17">
        <v>29548.33</v>
      </c>
      <c r="H23" s="17">
        <v>18667.04</v>
      </c>
    </row>
    <row r="24" spans="1:10" x14ac:dyDescent="0.35">
      <c r="A24" s="17">
        <v>23</v>
      </c>
      <c r="B24" s="17" t="s">
        <v>48</v>
      </c>
      <c r="C24" s="17">
        <v>1940</v>
      </c>
      <c r="D24" s="17">
        <v>21367.68</v>
      </c>
      <c r="E24" s="17">
        <v>3000</v>
      </c>
      <c r="F24" s="17">
        <v>4980</v>
      </c>
      <c r="G24" s="17">
        <v>12687.68</v>
      </c>
      <c r="H24" s="17">
        <v>700</v>
      </c>
    </row>
    <row r="25" spans="1:10" x14ac:dyDescent="0.35">
      <c r="A25" s="17">
        <v>24</v>
      </c>
      <c r="B25" s="17" t="s">
        <v>19</v>
      </c>
      <c r="C25" s="17">
        <v>9550</v>
      </c>
      <c r="D25" s="17">
        <v>33494.660000000003</v>
      </c>
      <c r="F25" s="17">
        <v>2700</v>
      </c>
      <c r="G25" s="17">
        <v>13544.8</v>
      </c>
      <c r="H25" s="17">
        <v>17249.86</v>
      </c>
    </row>
    <row r="26" spans="1:10" x14ac:dyDescent="0.35">
      <c r="A26" s="17">
        <v>25</v>
      </c>
      <c r="B26" s="17" t="s">
        <v>64</v>
      </c>
      <c r="D26" s="17">
        <v>8744.75</v>
      </c>
      <c r="F26" s="17">
        <v>1700</v>
      </c>
      <c r="G26" s="17">
        <v>2400</v>
      </c>
      <c r="H26" s="17">
        <v>4644.75</v>
      </c>
    </row>
    <row r="27" spans="1:10" x14ac:dyDescent="0.35">
      <c r="A27" s="17">
        <v>26</v>
      </c>
      <c r="B27" s="17" t="s">
        <v>14</v>
      </c>
      <c r="D27" s="17">
        <v>2434.6</v>
      </c>
      <c r="J27" s="17">
        <v>2434.6</v>
      </c>
    </row>
    <row r="28" spans="1:10" x14ac:dyDescent="0.35">
      <c r="A28" s="17">
        <v>27</v>
      </c>
      <c r="B28" s="17" t="s">
        <v>53</v>
      </c>
      <c r="D28" s="17">
        <v>23896.560000000001</v>
      </c>
      <c r="E28" s="17">
        <v>4200</v>
      </c>
      <c r="F28" s="17">
        <v>6550</v>
      </c>
      <c r="G28" s="17">
        <v>2870</v>
      </c>
      <c r="H28" s="17">
        <v>6350</v>
      </c>
      <c r="I28" s="17">
        <v>3926.56</v>
      </c>
    </row>
    <row r="29" spans="1:10" x14ac:dyDescent="0.35">
      <c r="A29" s="17">
        <v>28</v>
      </c>
      <c r="B29" s="17" t="s">
        <v>40</v>
      </c>
      <c r="D29" s="17">
        <v>48155.199999999997</v>
      </c>
      <c r="E29" s="17">
        <v>10005.200000000001</v>
      </c>
      <c r="F29" s="17">
        <v>4700</v>
      </c>
      <c r="G29" s="17">
        <v>20900</v>
      </c>
      <c r="H29" s="17">
        <v>12550</v>
      </c>
    </row>
    <row r="30" spans="1:10" x14ac:dyDescent="0.35">
      <c r="A30" s="17">
        <v>29</v>
      </c>
      <c r="B30" s="17" t="s">
        <v>56</v>
      </c>
      <c r="C30" s="17">
        <v>32359.65</v>
      </c>
    </row>
    <row r="31" spans="1:10" x14ac:dyDescent="0.35">
      <c r="A31" s="17">
        <v>30</v>
      </c>
      <c r="B31" s="17" t="s">
        <v>23</v>
      </c>
      <c r="D31" s="17">
        <v>19100</v>
      </c>
      <c r="F31" s="17">
        <v>6000</v>
      </c>
      <c r="G31" s="17">
        <v>8400</v>
      </c>
      <c r="H31" s="17">
        <v>4700</v>
      </c>
    </row>
    <row r="32" spans="1:10" x14ac:dyDescent="0.35">
      <c r="A32" s="17">
        <v>31</v>
      </c>
      <c r="B32" s="17" t="s">
        <v>44</v>
      </c>
      <c r="D32" s="17">
        <v>768</v>
      </c>
      <c r="J32" s="17">
        <v>768</v>
      </c>
    </row>
    <row r="33" spans="1:10" x14ac:dyDescent="0.35">
      <c r="A33" s="17">
        <v>32</v>
      </c>
      <c r="B33" s="17" t="s">
        <v>55</v>
      </c>
      <c r="D33" s="17">
        <v>10</v>
      </c>
      <c r="J33" s="17">
        <v>10</v>
      </c>
    </row>
    <row r="34" spans="1:10" x14ac:dyDescent="0.35">
      <c r="A34" s="17">
        <v>33</v>
      </c>
      <c r="B34" s="17" t="s">
        <v>82</v>
      </c>
      <c r="D34" s="17">
        <v>850</v>
      </c>
      <c r="H34" s="17">
        <v>850</v>
      </c>
    </row>
    <row r="35" spans="1:10" x14ac:dyDescent="0.35">
      <c r="A35" s="17">
        <v>34</v>
      </c>
      <c r="B35" s="17" t="s">
        <v>92</v>
      </c>
      <c r="D35" s="17">
        <v>4987.58</v>
      </c>
      <c r="G35" s="17">
        <v>4987.58</v>
      </c>
    </row>
    <row r="36" spans="1:10" x14ac:dyDescent="0.35">
      <c r="A36" s="17">
        <v>35</v>
      </c>
      <c r="B36" s="17" t="s">
        <v>57</v>
      </c>
      <c r="C36" s="17">
        <v>1200</v>
      </c>
    </row>
    <row r="37" spans="1:10" x14ac:dyDescent="0.35">
      <c r="A37" s="17">
        <v>36</v>
      </c>
      <c r="B37" s="17" t="s">
        <v>47</v>
      </c>
      <c r="D37" s="17">
        <v>14307.9</v>
      </c>
      <c r="F37" s="17">
        <v>78</v>
      </c>
      <c r="G37" s="17">
        <v>218.4</v>
      </c>
      <c r="I37" s="17">
        <v>2080</v>
      </c>
      <c r="J37" s="17">
        <v>11931.5</v>
      </c>
    </row>
    <row r="38" spans="1:10" x14ac:dyDescent="0.35">
      <c r="A38" s="17">
        <v>37</v>
      </c>
      <c r="B38" s="17" t="s">
        <v>45</v>
      </c>
      <c r="D38" s="17">
        <v>10730</v>
      </c>
      <c r="F38" s="17">
        <v>1585</v>
      </c>
      <c r="G38" s="17">
        <v>5820</v>
      </c>
      <c r="H38" s="17">
        <v>3325</v>
      </c>
    </row>
    <row r="39" spans="1:10" x14ac:dyDescent="0.35">
      <c r="A39" s="17">
        <v>38</v>
      </c>
      <c r="B39" s="17" t="s">
        <v>32</v>
      </c>
      <c r="D39" s="17">
        <v>12650</v>
      </c>
      <c r="G39" s="17">
        <v>11930</v>
      </c>
      <c r="H39" s="17">
        <v>720</v>
      </c>
    </row>
    <row r="40" spans="1:10" x14ac:dyDescent="0.35">
      <c r="A40" s="17">
        <v>39</v>
      </c>
      <c r="B40" s="17" t="s">
        <v>43</v>
      </c>
      <c r="D40" s="17">
        <v>22613</v>
      </c>
      <c r="F40" s="17">
        <v>7688</v>
      </c>
      <c r="G40" s="17">
        <v>9870</v>
      </c>
      <c r="H40" s="17">
        <v>5055</v>
      </c>
    </row>
    <row r="41" spans="1:10" x14ac:dyDescent="0.35">
      <c r="A41" s="17">
        <v>40</v>
      </c>
      <c r="B41" s="17" t="s">
        <v>4</v>
      </c>
      <c r="C41" s="17">
        <v>11040.57</v>
      </c>
      <c r="D41" s="17">
        <v>9683.5</v>
      </c>
      <c r="F41" s="17">
        <v>1850</v>
      </c>
      <c r="G41" s="17">
        <v>4983.5</v>
      </c>
      <c r="H41" s="17">
        <v>2850</v>
      </c>
    </row>
    <row r="42" spans="1:10" x14ac:dyDescent="0.35">
      <c r="A42" s="17">
        <v>41</v>
      </c>
      <c r="B42" s="17" t="s">
        <v>106</v>
      </c>
      <c r="D42" s="17">
        <v>5743</v>
      </c>
      <c r="E42" s="17">
        <v>2650</v>
      </c>
      <c r="F42" s="17">
        <v>3093</v>
      </c>
    </row>
    <row r="43" spans="1:10" x14ac:dyDescent="0.35">
      <c r="A43" s="17">
        <v>42</v>
      </c>
      <c r="B43" s="17" t="s">
        <v>77</v>
      </c>
      <c r="D43" s="17">
        <v>11600</v>
      </c>
      <c r="F43" s="17">
        <v>1200</v>
      </c>
      <c r="G43" s="17">
        <v>10400</v>
      </c>
    </row>
    <row r="44" spans="1:10" x14ac:dyDescent="0.35">
      <c r="A44" s="17">
        <v>43</v>
      </c>
      <c r="B44" s="17" t="s">
        <v>54</v>
      </c>
      <c r="C44" s="17">
        <v>1080</v>
      </c>
    </row>
    <row r="45" spans="1:10" x14ac:dyDescent="0.35">
      <c r="A45" s="17">
        <v>44</v>
      </c>
      <c r="B45" s="17" t="s">
        <v>18</v>
      </c>
      <c r="D45" s="17">
        <v>900</v>
      </c>
      <c r="E45" s="17">
        <v>900</v>
      </c>
    </row>
    <row r="46" spans="1:10" x14ac:dyDescent="0.35">
      <c r="A46" s="17">
        <v>45</v>
      </c>
      <c r="B46" s="17" t="s">
        <v>102</v>
      </c>
      <c r="D46" s="17">
        <v>2272</v>
      </c>
      <c r="F46" s="17">
        <v>1292</v>
      </c>
      <c r="G46" s="17">
        <v>980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2D6C-4672-40A7-93BF-A92C502E0E2D}">
  <dimension ref="A1:J43"/>
  <sheetViews>
    <sheetView topLeftCell="A10" workbookViewId="0">
      <selection activeCell="J2" sqref="J2"/>
    </sheetView>
  </sheetViews>
  <sheetFormatPr defaultRowHeight="18" x14ac:dyDescent="0.35"/>
  <cols>
    <col min="1" max="1" width="8.88671875" style="17"/>
    <col min="2" max="2" width="69.109375" style="17" customWidth="1"/>
    <col min="3" max="3" width="18.109375" style="17" customWidth="1"/>
    <col min="4" max="4" width="16.5546875" style="17" customWidth="1"/>
    <col min="5" max="5" width="11" style="17" customWidth="1"/>
    <col min="6" max="6" width="12.6640625" style="17" customWidth="1"/>
    <col min="7" max="7" width="12.33203125" style="17" customWidth="1"/>
    <col min="8" max="8" width="13.44140625" style="17" customWidth="1"/>
    <col min="9" max="9" width="11.88671875" style="17" customWidth="1"/>
    <col min="10" max="10" width="12.88671875" style="17" customWidth="1"/>
    <col min="11" max="16384" width="8.88671875" style="17"/>
  </cols>
  <sheetData>
    <row r="1" spans="1:10" x14ac:dyDescent="0.35">
      <c r="A1" s="18" t="s">
        <v>108</v>
      </c>
      <c r="B1" s="18" t="s">
        <v>111</v>
      </c>
      <c r="C1" s="18" t="s">
        <v>99</v>
      </c>
      <c r="D1" s="18" t="s">
        <v>88</v>
      </c>
      <c r="E1" s="22" t="s">
        <v>118</v>
      </c>
      <c r="F1" s="22" t="s">
        <v>116</v>
      </c>
      <c r="G1" s="22" t="s">
        <v>117</v>
      </c>
      <c r="H1" s="22" t="s">
        <v>85</v>
      </c>
      <c r="I1" s="22" t="s">
        <v>89</v>
      </c>
      <c r="J1" s="22" t="s">
        <v>90</v>
      </c>
    </row>
    <row r="2" spans="1:10" x14ac:dyDescent="0.35">
      <c r="A2" s="17">
        <v>1</v>
      </c>
      <c r="B2" s="17" t="s">
        <v>28</v>
      </c>
      <c r="D2" s="17">
        <v>57635.57</v>
      </c>
      <c r="F2" s="17">
        <v>25606.75</v>
      </c>
      <c r="G2" s="17">
        <v>26128.82</v>
      </c>
      <c r="H2" s="17">
        <v>5900</v>
      </c>
    </row>
    <row r="3" spans="1:10" x14ac:dyDescent="0.35">
      <c r="A3" s="17">
        <v>2</v>
      </c>
      <c r="B3" s="17" t="s">
        <v>49</v>
      </c>
      <c r="D3" s="17">
        <v>9607</v>
      </c>
      <c r="F3" s="17">
        <v>6963</v>
      </c>
      <c r="G3" s="17">
        <v>2644</v>
      </c>
    </row>
    <row r="4" spans="1:10" x14ac:dyDescent="0.35">
      <c r="A4" s="17">
        <v>3</v>
      </c>
      <c r="B4" s="17" t="s">
        <v>10</v>
      </c>
      <c r="D4" s="17">
        <v>5150</v>
      </c>
      <c r="J4" s="17">
        <v>5150</v>
      </c>
    </row>
    <row r="5" spans="1:10" x14ac:dyDescent="0.35">
      <c r="A5" s="17">
        <v>4</v>
      </c>
      <c r="B5" s="17" t="s">
        <v>38</v>
      </c>
      <c r="D5" s="17">
        <v>21850</v>
      </c>
      <c r="I5" s="17">
        <v>1100</v>
      </c>
      <c r="J5" s="17">
        <v>20750</v>
      </c>
    </row>
    <row r="6" spans="1:10" x14ac:dyDescent="0.35">
      <c r="A6" s="17">
        <v>5</v>
      </c>
      <c r="B6" s="17" t="s">
        <v>6</v>
      </c>
      <c r="D6" s="17">
        <v>18100</v>
      </c>
      <c r="F6" s="17">
        <v>8400</v>
      </c>
      <c r="G6" s="17">
        <v>3600</v>
      </c>
      <c r="H6" s="17">
        <v>6100</v>
      </c>
    </row>
    <row r="7" spans="1:10" x14ac:dyDescent="0.35">
      <c r="A7" s="17">
        <v>6</v>
      </c>
      <c r="B7" s="17" t="s">
        <v>112</v>
      </c>
      <c r="D7" s="17">
        <v>1552.9</v>
      </c>
      <c r="F7" s="17">
        <v>1552.9</v>
      </c>
    </row>
    <row r="8" spans="1:10" x14ac:dyDescent="0.35">
      <c r="A8" s="17">
        <v>7</v>
      </c>
      <c r="B8" s="17" t="s">
        <v>113</v>
      </c>
      <c r="D8" s="17">
        <v>-35000</v>
      </c>
      <c r="F8" s="17">
        <v>-15000</v>
      </c>
      <c r="G8" s="17">
        <v>-20000</v>
      </c>
    </row>
    <row r="9" spans="1:10" x14ac:dyDescent="0.35">
      <c r="A9" s="17">
        <v>8</v>
      </c>
      <c r="B9" s="17" t="s">
        <v>58</v>
      </c>
      <c r="D9" s="17">
        <v>5850</v>
      </c>
      <c r="G9" s="17">
        <v>1200</v>
      </c>
      <c r="H9" s="17">
        <v>4650</v>
      </c>
    </row>
    <row r="10" spans="1:10" x14ac:dyDescent="0.35">
      <c r="A10" s="17">
        <v>9</v>
      </c>
      <c r="B10" s="17" t="s">
        <v>37</v>
      </c>
      <c r="D10" s="17">
        <v>53200</v>
      </c>
      <c r="F10" s="17">
        <v>15000</v>
      </c>
      <c r="G10" s="17">
        <v>14550</v>
      </c>
      <c r="H10" s="17">
        <v>23650</v>
      </c>
    </row>
    <row r="11" spans="1:10" x14ac:dyDescent="0.35">
      <c r="A11" s="17">
        <v>10</v>
      </c>
      <c r="B11" s="17" t="s">
        <v>46</v>
      </c>
      <c r="D11" s="17">
        <v>14800</v>
      </c>
      <c r="E11" s="17">
        <v>1200</v>
      </c>
      <c r="F11" s="17">
        <v>1700</v>
      </c>
      <c r="G11" s="17">
        <v>7750</v>
      </c>
      <c r="H11" s="17">
        <v>4150</v>
      </c>
    </row>
    <row r="12" spans="1:10" x14ac:dyDescent="0.35">
      <c r="A12" s="17">
        <v>11</v>
      </c>
      <c r="B12" s="17" t="s">
        <v>33</v>
      </c>
      <c r="D12" s="17">
        <v>3400</v>
      </c>
      <c r="H12" s="17">
        <v>3400</v>
      </c>
    </row>
    <row r="13" spans="1:10" x14ac:dyDescent="0.35">
      <c r="A13" s="17">
        <v>12</v>
      </c>
      <c r="B13" s="17" t="s">
        <v>114</v>
      </c>
      <c r="D13" s="17">
        <v>1980</v>
      </c>
      <c r="E13" s="17">
        <v>1980</v>
      </c>
    </row>
    <row r="14" spans="1:10" x14ac:dyDescent="0.35">
      <c r="A14" s="17">
        <v>13</v>
      </c>
      <c r="B14" s="17" t="s">
        <v>70</v>
      </c>
      <c r="D14" s="17">
        <v>1700</v>
      </c>
      <c r="F14" s="17">
        <v>850</v>
      </c>
      <c r="G14" s="17">
        <v>850</v>
      </c>
    </row>
    <row r="15" spans="1:10" x14ac:dyDescent="0.35">
      <c r="A15" s="17">
        <v>14</v>
      </c>
      <c r="B15" s="17" t="s">
        <v>91</v>
      </c>
      <c r="D15" s="17">
        <v>53581.75</v>
      </c>
      <c r="F15" s="17">
        <v>30898.21</v>
      </c>
      <c r="G15" s="17">
        <v>22683.54</v>
      </c>
    </row>
    <row r="16" spans="1:10" x14ac:dyDescent="0.35">
      <c r="A16" s="17">
        <v>15</v>
      </c>
      <c r="B16" s="17" t="s">
        <v>75</v>
      </c>
      <c r="D16" s="17">
        <v>5920</v>
      </c>
      <c r="H16" s="17">
        <v>5920</v>
      </c>
    </row>
    <row r="17" spans="1:10" x14ac:dyDescent="0.35">
      <c r="A17" s="17">
        <v>16</v>
      </c>
      <c r="B17" s="17" t="s">
        <v>115</v>
      </c>
      <c r="D17" s="17">
        <v>950</v>
      </c>
      <c r="F17" s="17">
        <v>950</v>
      </c>
    </row>
    <row r="18" spans="1:10" x14ac:dyDescent="0.35">
      <c r="A18" s="17">
        <v>17</v>
      </c>
      <c r="B18" s="17" t="s">
        <v>63</v>
      </c>
      <c r="D18" s="17">
        <v>2200</v>
      </c>
      <c r="F18" s="17">
        <v>1100</v>
      </c>
      <c r="H18" s="17">
        <v>1100</v>
      </c>
    </row>
    <row r="19" spans="1:10" x14ac:dyDescent="0.35">
      <c r="A19" s="17">
        <v>18</v>
      </c>
      <c r="B19" s="17" t="s">
        <v>59</v>
      </c>
      <c r="D19" s="17">
        <v>9650</v>
      </c>
      <c r="H19" s="17">
        <v>9650</v>
      </c>
    </row>
    <row r="20" spans="1:10" x14ac:dyDescent="0.35">
      <c r="A20" s="17">
        <v>19</v>
      </c>
      <c r="B20" s="17" t="s">
        <v>76</v>
      </c>
      <c r="D20" s="17">
        <v>3517.29</v>
      </c>
      <c r="F20" s="17">
        <v>1517.29</v>
      </c>
      <c r="G20" s="17">
        <v>1100</v>
      </c>
      <c r="H20" s="17">
        <v>900</v>
      </c>
    </row>
    <row r="21" spans="1:10" x14ac:dyDescent="0.35">
      <c r="A21" s="17">
        <v>20</v>
      </c>
      <c r="B21" s="17" t="s">
        <v>39</v>
      </c>
      <c r="D21" s="17">
        <v>45028.05</v>
      </c>
      <c r="F21" s="17">
        <v>17601.95</v>
      </c>
      <c r="G21" s="17">
        <v>17426.099999999999</v>
      </c>
      <c r="H21" s="17">
        <v>10000</v>
      </c>
    </row>
    <row r="22" spans="1:10" x14ac:dyDescent="0.35">
      <c r="A22" s="17">
        <v>21</v>
      </c>
      <c r="B22" s="17" t="s">
        <v>29</v>
      </c>
      <c r="D22" s="17">
        <v>550</v>
      </c>
      <c r="J22" s="17">
        <v>550</v>
      </c>
    </row>
    <row r="23" spans="1:10" x14ac:dyDescent="0.35">
      <c r="A23" s="17">
        <v>22</v>
      </c>
      <c r="B23" s="17" t="s">
        <v>13</v>
      </c>
      <c r="D23" s="17">
        <v>850</v>
      </c>
      <c r="H23" s="17">
        <v>850</v>
      </c>
    </row>
    <row r="24" spans="1:10" x14ac:dyDescent="0.35">
      <c r="A24" s="17">
        <v>23</v>
      </c>
      <c r="B24" s="17" t="s">
        <v>16</v>
      </c>
      <c r="D24" s="17">
        <v>63364.82</v>
      </c>
      <c r="E24" s="17">
        <v>4300</v>
      </c>
      <c r="F24" s="17">
        <v>14416.49</v>
      </c>
      <c r="G24" s="17">
        <v>15100</v>
      </c>
      <c r="H24" s="17">
        <v>29548.33</v>
      </c>
    </row>
    <row r="25" spans="1:10" x14ac:dyDescent="0.35">
      <c r="A25" s="17">
        <v>24</v>
      </c>
      <c r="B25" s="17" t="s">
        <v>48</v>
      </c>
      <c r="D25" s="17">
        <v>27797.68</v>
      </c>
      <c r="E25" s="17">
        <v>800</v>
      </c>
      <c r="F25" s="17">
        <v>9330</v>
      </c>
      <c r="G25" s="17">
        <v>4980</v>
      </c>
      <c r="H25" s="17">
        <v>12687.68</v>
      </c>
    </row>
    <row r="26" spans="1:10" x14ac:dyDescent="0.35">
      <c r="A26" s="17">
        <v>25</v>
      </c>
      <c r="B26" s="17" t="s">
        <v>19</v>
      </c>
      <c r="D26" s="17">
        <v>21594.799999999999</v>
      </c>
      <c r="F26" s="17">
        <v>5350</v>
      </c>
      <c r="G26" s="17">
        <v>2700</v>
      </c>
      <c r="H26" s="17">
        <v>13544.8</v>
      </c>
    </row>
    <row r="27" spans="1:10" x14ac:dyDescent="0.35">
      <c r="A27" s="17">
        <v>26</v>
      </c>
      <c r="B27" s="17" t="s">
        <v>64</v>
      </c>
      <c r="D27" s="17">
        <v>4100</v>
      </c>
      <c r="G27" s="17">
        <v>1700</v>
      </c>
      <c r="H27" s="17">
        <v>2400</v>
      </c>
    </row>
    <row r="28" spans="1:10" x14ac:dyDescent="0.35">
      <c r="A28" s="17">
        <v>27</v>
      </c>
      <c r="B28" s="17" t="s">
        <v>14</v>
      </c>
      <c r="D28" s="17">
        <v>2434.6</v>
      </c>
      <c r="J28" s="17">
        <v>2434.6</v>
      </c>
    </row>
    <row r="29" spans="1:10" x14ac:dyDescent="0.35">
      <c r="A29" s="17">
        <v>28</v>
      </c>
      <c r="B29" s="17" t="s">
        <v>53</v>
      </c>
      <c r="D29" s="17">
        <v>23896.560000000001</v>
      </c>
      <c r="F29" s="17">
        <v>4200</v>
      </c>
      <c r="G29" s="17">
        <v>6550</v>
      </c>
      <c r="H29" s="17">
        <v>2870</v>
      </c>
      <c r="I29" s="17">
        <v>6350</v>
      </c>
      <c r="J29" s="17">
        <v>3926.56</v>
      </c>
    </row>
    <row r="30" spans="1:10" x14ac:dyDescent="0.35">
      <c r="A30" s="17">
        <v>29</v>
      </c>
      <c r="B30" s="17" t="s">
        <v>40</v>
      </c>
      <c r="D30" s="17">
        <v>39805.199999999997</v>
      </c>
      <c r="F30" s="17">
        <v>14205.2</v>
      </c>
      <c r="G30" s="17">
        <v>4700</v>
      </c>
      <c r="H30" s="17">
        <v>20900</v>
      </c>
    </row>
    <row r="31" spans="1:10" x14ac:dyDescent="0.35">
      <c r="A31" s="17">
        <v>30</v>
      </c>
      <c r="B31" s="17" t="s">
        <v>23</v>
      </c>
      <c r="D31" s="17">
        <v>18000</v>
      </c>
      <c r="E31" s="17">
        <v>2400</v>
      </c>
      <c r="F31" s="17">
        <v>1200</v>
      </c>
      <c r="G31" s="17">
        <v>6000</v>
      </c>
      <c r="H31" s="17">
        <v>8400</v>
      </c>
    </row>
    <row r="32" spans="1:10" x14ac:dyDescent="0.35">
      <c r="A32" s="17">
        <v>31</v>
      </c>
      <c r="B32" s="17" t="s">
        <v>44</v>
      </c>
      <c r="D32" s="17">
        <v>768</v>
      </c>
      <c r="J32" s="17">
        <v>768</v>
      </c>
    </row>
    <row r="33" spans="1:10" x14ac:dyDescent="0.35">
      <c r="A33" s="17">
        <v>32</v>
      </c>
      <c r="B33" s="17" t="s">
        <v>55</v>
      </c>
      <c r="D33" s="17">
        <v>10</v>
      </c>
      <c r="J33" s="17">
        <v>10</v>
      </c>
    </row>
    <row r="34" spans="1:10" x14ac:dyDescent="0.35">
      <c r="A34" s="17">
        <v>33</v>
      </c>
      <c r="B34" s="17" t="s">
        <v>82</v>
      </c>
      <c r="D34" s="17">
        <v>540</v>
      </c>
      <c r="F34" s="17">
        <v>540</v>
      </c>
    </row>
    <row r="35" spans="1:10" x14ac:dyDescent="0.35">
      <c r="A35" s="17">
        <v>34</v>
      </c>
      <c r="B35" s="17" t="s">
        <v>57</v>
      </c>
      <c r="C35" s="17">
        <v>1200</v>
      </c>
      <c r="D35" s="17">
        <v>0</v>
      </c>
      <c r="E35" s="17">
        <v>0</v>
      </c>
    </row>
    <row r="36" spans="1:10" x14ac:dyDescent="0.35">
      <c r="A36" s="17">
        <v>35</v>
      </c>
      <c r="B36" s="17" t="s">
        <v>47</v>
      </c>
      <c r="D36" s="17">
        <v>16689.5</v>
      </c>
      <c r="F36" s="17">
        <v>2381.6</v>
      </c>
      <c r="G36" s="17">
        <v>78</v>
      </c>
      <c r="H36" s="17">
        <v>218.4</v>
      </c>
      <c r="J36" s="17">
        <v>14011.5</v>
      </c>
    </row>
    <row r="37" spans="1:10" x14ac:dyDescent="0.35">
      <c r="A37" s="17">
        <v>36</v>
      </c>
      <c r="B37" s="17" t="s">
        <v>45</v>
      </c>
      <c r="D37" s="17">
        <v>11370</v>
      </c>
      <c r="F37" s="17">
        <v>3965</v>
      </c>
      <c r="G37" s="17">
        <v>1585</v>
      </c>
      <c r="H37" s="17">
        <v>5820</v>
      </c>
    </row>
    <row r="38" spans="1:10" x14ac:dyDescent="0.35">
      <c r="A38" s="17">
        <v>37</v>
      </c>
      <c r="B38" s="17" t="s">
        <v>32</v>
      </c>
      <c r="D38" s="17">
        <v>12510</v>
      </c>
      <c r="F38" s="17">
        <v>580</v>
      </c>
      <c r="H38" s="17">
        <v>11930</v>
      </c>
    </row>
    <row r="39" spans="1:10" x14ac:dyDescent="0.35">
      <c r="A39" s="17">
        <v>38</v>
      </c>
      <c r="B39" s="17" t="s">
        <v>43</v>
      </c>
      <c r="D39" s="17">
        <v>17558</v>
      </c>
      <c r="G39" s="17">
        <v>7688</v>
      </c>
      <c r="H39" s="17">
        <v>9870</v>
      </c>
    </row>
    <row r="40" spans="1:10" x14ac:dyDescent="0.35">
      <c r="A40" s="17">
        <v>39</v>
      </c>
      <c r="B40" s="17" t="s">
        <v>4</v>
      </c>
      <c r="D40" s="17">
        <v>24683.5</v>
      </c>
      <c r="F40" s="17">
        <v>17850</v>
      </c>
      <c r="G40" s="17">
        <v>1850</v>
      </c>
      <c r="H40" s="17">
        <v>4983.5</v>
      </c>
    </row>
    <row r="41" spans="1:10" x14ac:dyDescent="0.35">
      <c r="A41" s="17">
        <v>40</v>
      </c>
      <c r="B41" s="17" t="s">
        <v>106</v>
      </c>
      <c r="D41" s="17">
        <v>5625</v>
      </c>
      <c r="F41" s="17">
        <v>5625</v>
      </c>
    </row>
    <row r="42" spans="1:10" x14ac:dyDescent="0.35">
      <c r="A42" s="17">
        <v>41</v>
      </c>
      <c r="B42" s="17" t="s">
        <v>18</v>
      </c>
      <c r="D42" s="17">
        <v>900</v>
      </c>
      <c r="F42" s="17">
        <v>900</v>
      </c>
    </row>
    <row r="43" spans="1:10" x14ac:dyDescent="0.35">
      <c r="A43" s="17">
        <v>42</v>
      </c>
      <c r="B43" s="17" t="s">
        <v>102</v>
      </c>
      <c r="D43" s="17">
        <v>2982</v>
      </c>
      <c r="F43" s="17">
        <v>1690</v>
      </c>
      <c r="G43" s="17">
        <v>1292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CAF6-397C-45A7-BAFE-DD2D6CEA8EFB}">
  <dimension ref="A1:M43"/>
  <sheetViews>
    <sheetView zoomScale="120" zoomScaleNormal="120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F49" sqref="F49"/>
    </sheetView>
  </sheetViews>
  <sheetFormatPr defaultRowHeight="19.8" customHeight="1" x14ac:dyDescent="0.3"/>
  <cols>
    <col min="1" max="1" width="5.109375" style="14" customWidth="1"/>
    <col min="2" max="2" width="48.33203125" style="14" customWidth="1"/>
    <col min="3" max="3" width="14" style="15" customWidth="1"/>
    <col min="4" max="4" width="11.77734375" style="15" customWidth="1"/>
    <col min="5" max="5" width="14.5546875" style="15" customWidth="1"/>
    <col min="6" max="6" width="13" style="15" customWidth="1"/>
    <col min="7" max="7" width="11.88671875" style="15" customWidth="1"/>
    <col min="8" max="8" width="13.109375" style="27" customWidth="1"/>
    <col min="9" max="9" width="11.6640625" style="15" customWidth="1"/>
    <col min="10" max="10" width="12.5546875" style="15" customWidth="1"/>
    <col min="11" max="11" width="12.6640625" style="14" customWidth="1"/>
    <col min="12" max="12" width="11.77734375" style="14" customWidth="1"/>
    <col min="13" max="13" width="12.77734375" style="14" customWidth="1"/>
    <col min="14" max="16384" width="8.88671875" style="14"/>
  </cols>
  <sheetData>
    <row r="1" spans="1:12" ht="19.8" customHeight="1" x14ac:dyDescent="0.3">
      <c r="A1" s="13" t="s">
        <v>119</v>
      </c>
      <c r="B1" s="13" t="s">
        <v>107</v>
      </c>
      <c r="C1" s="23" t="s">
        <v>99</v>
      </c>
      <c r="D1" s="16" t="s">
        <v>88</v>
      </c>
      <c r="E1" s="16" t="s">
        <v>118</v>
      </c>
      <c r="F1" s="16" t="s">
        <v>116</v>
      </c>
      <c r="G1" s="16" t="s">
        <v>120</v>
      </c>
      <c r="H1" s="26" t="s">
        <v>85</v>
      </c>
      <c r="I1" s="16" t="s">
        <v>89</v>
      </c>
      <c r="J1" s="16" t="s">
        <v>90</v>
      </c>
      <c r="K1" s="14" t="s">
        <v>66</v>
      </c>
      <c r="L1" s="14" t="s">
        <v>62</v>
      </c>
    </row>
    <row r="2" spans="1:12" ht="19.8" customHeight="1" x14ac:dyDescent="0.3">
      <c r="A2" s="14">
        <v>1</v>
      </c>
      <c r="B2" s="14" t="s">
        <v>28</v>
      </c>
      <c r="D2" s="15">
        <v>61555.57</v>
      </c>
      <c r="E2" s="15">
        <v>3920</v>
      </c>
      <c r="F2" s="15">
        <v>25606.75</v>
      </c>
      <c r="G2" s="15">
        <v>26128.82</v>
      </c>
      <c r="H2" s="27">
        <v>5900</v>
      </c>
      <c r="K2" s="27">
        <v>5900</v>
      </c>
      <c r="L2" s="30">
        <v>45472</v>
      </c>
    </row>
    <row r="3" spans="1:12" ht="19.8" customHeight="1" x14ac:dyDescent="0.3">
      <c r="A3" s="14">
        <v>2</v>
      </c>
      <c r="B3" s="14" t="s">
        <v>49</v>
      </c>
      <c r="D3" s="15">
        <v>9607</v>
      </c>
      <c r="F3" s="15">
        <v>6963</v>
      </c>
      <c r="G3" s="15">
        <v>2644</v>
      </c>
      <c r="K3" s="27"/>
    </row>
    <row r="4" spans="1:12" s="24" customFormat="1" ht="19.8" customHeight="1" x14ac:dyDescent="0.3">
      <c r="A4" s="24">
        <v>3</v>
      </c>
      <c r="B4" s="24" t="s">
        <v>10</v>
      </c>
      <c r="C4" s="25"/>
      <c r="D4" s="25">
        <v>5150</v>
      </c>
      <c r="E4" s="25"/>
      <c r="F4" s="25"/>
      <c r="G4" s="25"/>
      <c r="H4" s="28"/>
      <c r="I4" s="25"/>
      <c r="J4" s="25">
        <v>5150</v>
      </c>
      <c r="K4" s="28"/>
    </row>
    <row r="5" spans="1:12" s="24" customFormat="1" ht="19.8" customHeight="1" x14ac:dyDescent="0.3">
      <c r="A5" s="24">
        <v>4</v>
      </c>
      <c r="B5" s="24" t="s">
        <v>38</v>
      </c>
      <c r="C5" s="25"/>
      <c r="D5" s="25">
        <v>21850</v>
      </c>
      <c r="E5" s="25"/>
      <c r="F5" s="25"/>
      <c r="G5" s="25"/>
      <c r="H5" s="28"/>
      <c r="I5" s="25">
        <v>1100</v>
      </c>
      <c r="J5" s="25">
        <v>20750</v>
      </c>
      <c r="K5" s="28"/>
    </row>
    <row r="6" spans="1:12" ht="19.8" customHeight="1" x14ac:dyDescent="0.3">
      <c r="A6" s="14">
        <v>5</v>
      </c>
      <c r="B6" s="14" t="s">
        <v>6</v>
      </c>
      <c r="D6" s="15">
        <v>18100</v>
      </c>
      <c r="F6" s="15">
        <v>8400</v>
      </c>
      <c r="G6" s="15">
        <v>3600</v>
      </c>
      <c r="H6" s="27">
        <v>6100</v>
      </c>
      <c r="K6" s="27">
        <v>6100</v>
      </c>
      <c r="L6" s="30">
        <v>45472</v>
      </c>
    </row>
    <row r="7" spans="1:12" ht="19.8" customHeight="1" x14ac:dyDescent="0.3">
      <c r="A7" s="14">
        <v>6</v>
      </c>
      <c r="B7" s="14" t="s">
        <v>112</v>
      </c>
      <c r="C7" s="15">
        <v>1552.9</v>
      </c>
      <c r="D7" s="15">
        <v>576.20000000000005</v>
      </c>
      <c r="E7" s="15">
        <v>576.20000000000005</v>
      </c>
      <c r="K7" s="27"/>
    </row>
    <row r="8" spans="1:12" ht="19.8" customHeight="1" x14ac:dyDescent="0.3">
      <c r="A8" s="14">
        <v>8</v>
      </c>
      <c r="B8" s="14" t="s">
        <v>58</v>
      </c>
      <c r="D8" s="15">
        <v>5850</v>
      </c>
      <c r="G8" s="15">
        <v>1200</v>
      </c>
      <c r="H8" s="27">
        <v>4650</v>
      </c>
      <c r="K8" s="27">
        <v>4650</v>
      </c>
      <c r="L8" s="30">
        <v>45472</v>
      </c>
    </row>
    <row r="9" spans="1:12" ht="19.8" customHeight="1" x14ac:dyDescent="0.3">
      <c r="A9" s="14">
        <v>9</v>
      </c>
      <c r="B9" s="14" t="s">
        <v>37</v>
      </c>
      <c r="D9" s="15">
        <v>55950</v>
      </c>
      <c r="E9" s="15">
        <v>2750</v>
      </c>
      <c r="F9" s="15">
        <v>15000</v>
      </c>
      <c r="G9" s="15">
        <v>14550</v>
      </c>
      <c r="H9" s="29">
        <v>6200</v>
      </c>
      <c r="K9" s="27">
        <v>17450</v>
      </c>
      <c r="L9" s="30">
        <v>45493</v>
      </c>
    </row>
    <row r="10" spans="1:12" ht="19.8" customHeight="1" x14ac:dyDescent="0.3">
      <c r="A10" s="14">
        <v>10</v>
      </c>
      <c r="B10" s="14" t="s">
        <v>46</v>
      </c>
      <c r="D10" s="15">
        <v>14800</v>
      </c>
      <c r="E10" s="15">
        <v>1200</v>
      </c>
      <c r="F10" s="15">
        <v>1700</v>
      </c>
      <c r="G10" s="27">
        <v>7750</v>
      </c>
      <c r="H10" s="27">
        <v>4150</v>
      </c>
      <c r="K10" s="27">
        <f>11900-780</f>
        <v>11120</v>
      </c>
      <c r="L10" s="30">
        <v>45493</v>
      </c>
    </row>
    <row r="11" spans="1:12" ht="19.8" customHeight="1" x14ac:dyDescent="0.3">
      <c r="A11" s="14">
        <v>11</v>
      </c>
      <c r="B11" s="14" t="s">
        <v>33</v>
      </c>
      <c r="D11" s="15">
        <v>3400</v>
      </c>
      <c r="H11" s="27">
        <v>3400</v>
      </c>
      <c r="K11" s="27">
        <f>3400-700</f>
        <v>2700</v>
      </c>
      <c r="L11" s="30">
        <v>45493</v>
      </c>
    </row>
    <row r="12" spans="1:12" ht="19.8" customHeight="1" x14ac:dyDescent="0.3">
      <c r="A12" s="14">
        <v>12</v>
      </c>
      <c r="B12" s="14" t="s">
        <v>114</v>
      </c>
      <c r="C12" s="15">
        <v>1980</v>
      </c>
      <c r="K12" s="27"/>
    </row>
    <row r="13" spans="1:12" ht="19.8" customHeight="1" x14ac:dyDescent="0.3">
      <c r="A13" s="14">
        <v>13</v>
      </c>
      <c r="B13" s="14" t="s">
        <v>70</v>
      </c>
      <c r="D13" s="15">
        <v>1700</v>
      </c>
      <c r="F13" s="15">
        <v>850</v>
      </c>
      <c r="G13" s="15">
        <v>850</v>
      </c>
      <c r="K13" s="27"/>
    </row>
    <row r="14" spans="1:12" ht="19.8" customHeight="1" x14ac:dyDescent="0.3">
      <c r="A14" s="14">
        <v>14</v>
      </c>
      <c r="B14" s="14" t="s">
        <v>91</v>
      </c>
      <c r="D14" s="15">
        <v>66755.360000000001</v>
      </c>
      <c r="E14" s="15">
        <v>13173.61</v>
      </c>
      <c r="F14" s="15">
        <v>30898.21</v>
      </c>
      <c r="G14" s="27">
        <v>22683.54</v>
      </c>
      <c r="K14" s="27">
        <v>22683.54</v>
      </c>
      <c r="L14" s="30">
        <v>45472</v>
      </c>
    </row>
    <row r="15" spans="1:12" ht="19.8" customHeight="1" x14ac:dyDescent="0.3">
      <c r="A15" s="14">
        <v>15</v>
      </c>
      <c r="B15" s="14" t="s">
        <v>75</v>
      </c>
      <c r="D15" s="15">
        <v>5920</v>
      </c>
      <c r="H15" s="27">
        <v>5920</v>
      </c>
      <c r="K15" s="27">
        <v>5920</v>
      </c>
      <c r="L15" s="30">
        <v>45472</v>
      </c>
    </row>
    <row r="16" spans="1:12" ht="19.8" customHeight="1" x14ac:dyDescent="0.3">
      <c r="A16" s="14">
        <v>16</v>
      </c>
      <c r="B16" s="14" t="s">
        <v>115</v>
      </c>
      <c r="D16" s="15">
        <v>2000</v>
      </c>
      <c r="E16" s="15">
        <v>1050</v>
      </c>
      <c r="F16" s="15">
        <v>950</v>
      </c>
      <c r="K16" s="27"/>
    </row>
    <row r="17" spans="1:13" ht="19.8" customHeight="1" x14ac:dyDescent="0.3">
      <c r="A17" s="14">
        <v>17</v>
      </c>
      <c r="B17" s="14" t="s">
        <v>63</v>
      </c>
      <c r="D17" s="15">
        <v>2115.84</v>
      </c>
      <c r="F17" s="15">
        <v>1015.84</v>
      </c>
      <c r="H17" s="27">
        <v>1100</v>
      </c>
      <c r="K17" s="27">
        <v>1100</v>
      </c>
      <c r="L17" s="30">
        <v>45472</v>
      </c>
    </row>
    <row r="18" spans="1:13" ht="19.8" customHeight="1" x14ac:dyDescent="0.3">
      <c r="A18" s="14">
        <v>18</v>
      </c>
      <c r="B18" s="14" t="s">
        <v>59</v>
      </c>
      <c r="D18" s="15">
        <v>13050</v>
      </c>
      <c r="E18" s="15">
        <v>3400</v>
      </c>
      <c r="H18" s="27">
        <v>9650</v>
      </c>
      <c r="K18" s="27">
        <v>9650</v>
      </c>
      <c r="L18" s="30">
        <v>45472</v>
      </c>
    </row>
    <row r="19" spans="1:13" ht="19.8" customHeight="1" x14ac:dyDescent="0.3">
      <c r="A19" s="14">
        <v>19</v>
      </c>
      <c r="B19" s="14" t="s">
        <v>76</v>
      </c>
      <c r="D19" s="15">
        <v>3517.29</v>
      </c>
      <c r="F19" s="15">
        <v>1517.29</v>
      </c>
      <c r="G19" s="15">
        <v>1100</v>
      </c>
      <c r="H19" s="27">
        <v>900</v>
      </c>
      <c r="K19" s="27">
        <v>900</v>
      </c>
      <c r="L19" s="30">
        <v>45472</v>
      </c>
    </row>
    <row r="20" spans="1:13" ht="19.8" customHeight="1" x14ac:dyDescent="0.3">
      <c r="A20" s="14">
        <v>20</v>
      </c>
      <c r="B20" s="14" t="s">
        <v>39</v>
      </c>
      <c r="D20" s="15">
        <v>51578.05</v>
      </c>
      <c r="E20" s="15">
        <v>6550</v>
      </c>
      <c r="F20" s="15">
        <v>17601.95</v>
      </c>
      <c r="G20" s="15">
        <v>17426.099999999999</v>
      </c>
      <c r="H20" s="27">
        <v>10000</v>
      </c>
      <c r="K20" s="27">
        <v>10000</v>
      </c>
      <c r="L20" s="30">
        <v>45476</v>
      </c>
    </row>
    <row r="21" spans="1:13" s="24" customFormat="1" ht="19.8" customHeight="1" x14ac:dyDescent="0.3">
      <c r="A21" s="24">
        <v>21</v>
      </c>
      <c r="B21" s="24" t="s">
        <v>29</v>
      </c>
      <c r="C21" s="25"/>
      <c r="D21" s="25">
        <v>550</v>
      </c>
      <c r="E21" s="25"/>
      <c r="F21" s="25"/>
      <c r="G21" s="25"/>
      <c r="H21" s="28"/>
      <c r="I21" s="25"/>
      <c r="J21" s="25">
        <v>550</v>
      </c>
      <c r="K21" s="28"/>
    </row>
    <row r="22" spans="1:13" ht="19.8" customHeight="1" x14ac:dyDescent="0.3">
      <c r="A22" s="14">
        <v>22</v>
      </c>
      <c r="B22" s="14" t="s">
        <v>13</v>
      </c>
      <c r="D22" s="15">
        <v>850</v>
      </c>
      <c r="H22" s="27">
        <v>850</v>
      </c>
      <c r="K22" s="27">
        <v>850</v>
      </c>
      <c r="L22" s="30">
        <v>45483</v>
      </c>
    </row>
    <row r="23" spans="1:13" ht="19.8" customHeight="1" x14ac:dyDescent="0.3">
      <c r="A23" s="14">
        <v>23</v>
      </c>
      <c r="B23" s="14" t="s">
        <v>16</v>
      </c>
      <c r="D23" s="15">
        <v>69649.789999999994</v>
      </c>
      <c r="E23" s="15">
        <v>11200</v>
      </c>
      <c r="F23" s="15">
        <v>13801.46</v>
      </c>
      <c r="G23" s="15">
        <v>15100</v>
      </c>
      <c r="H23" s="27">
        <v>29548.33</v>
      </c>
      <c r="K23" s="29">
        <v>12687.68</v>
      </c>
      <c r="L23" s="30">
        <v>45472</v>
      </c>
    </row>
    <row r="24" spans="1:13" ht="19.8" customHeight="1" x14ac:dyDescent="0.3">
      <c r="A24" s="14">
        <v>24</v>
      </c>
      <c r="B24" s="14" t="s">
        <v>48</v>
      </c>
      <c r="D24" s="15">
        <v>34467.68</v>
      </c>
      <c r="E24" s="15">
        <v>7470</v>
      </c>
      <c r="F24" s="15">
        <v>9330</v>
      </c>
      <c r="G24" s="15">
        <v>4980</v>
      </c>
      <c r="H24" s="27">
        <v>12687.68</v>
      </c>
      <c r="K24" s="31">
        <v>11387.68</v>
      </c>
      <c r="L24" s="30">
        <v>45483</v>
      </c>
      <c r="M24" s="31"/>
    </row>
    <row r="25" spans="1:13" ht="19.8" customHeight="1" x14ac:dyDescent="0.3">
      <c r="A25" s="14">
        <v>25</v>
      </c>
      <c r="B25" s="14" t="s">
        <v>19</v>
      </c>
      <c r="D25" s="15">
        <v>21594.799999999999</v>
      </c>
      <c r="F25" s="15">
        <v>5350</v>
      </c>
      <c r="G25" s="15">
        <v>2700</v>
      </c>
      <c r="H25" s="27">
        <v>13544.8</v>
      </c>
      <c r="K25" s="27">
        <v>13544.8</v>
      </c>
      <c r="L25" s="30">
        <v>45483</v>
      </c>
    </row>
    <row r="26" spans="1:13" ht="19.8" customHeight="1" x14ac:dyDescent="0.3">
      <c r="A26" s="14">
        <v>26</v>
      </c>
      <c r="B26" s="14" t="s">
        <v>64</v>
      </c>
      <c r="D26" s="15">
        <v>4100</v>
      </c>
      <c r="G26" s="15">
        <v>1700</v>
      </c>
      <c r="H26" s="27">
        <v>2400</v>
      </c>
      <c r="K26" s="27">
        <v>2400</v>
      </c>
      <c r="L26" s="30">
        <v>45472</v>
      </c>
    </row>
    <row r="27" spans="1:13" s="24" customFormat="1" ht="19.8" customHeight="1" x14ac:dyDescent="0.3">
      <c r="A27" s="24">
        <v>27</v>
      </c>
      <c r="B27" s="24" t="s">
        <v>14</v>
      </c>
      <c r="C27" s="25"/>
      <c r="D27" s="25">
        <v>2434.6</v>
      </c>
      <c r="E27" s="25"/>
      <c r="F27" s="25"/>
      <c r="G27" s="25"/>
      <c r="H27" s="28"/>
      <c r="I27" s="25"/>
      <c r="J27" s="25">
        <v>2434.6</v>
      </c>
      <c r="K27" s="28"/>
    </row>
    <row r="28" spans="1:13" ht="19.8" customHeight="1" x14ac:dyDescent="0.3">
      <c r="A28" s="14">
        <v>28</v>
      </c>
      <c r="B28" s="14" t="s">
        <v>53</v>
      </c>
      <c r="D28" s="15">
        <v>14649.71</v>
      </c>
      <c r="E28" s="15">
        <v>900</v>
      </c>
      <c r="F28" s="15">
        <v>4200</v>
      </c>
      <c r="G28" s="15">
        <v>6550</v>
      </c>
      <c r="H28" s="27">
        <v>2870</v>
      </c>
      <c r="J28" s="15">
        <v>129.71</v>
      </c>
      <c r="K28" s="35">
        <v>0</v>
      </c>
    </row>
    <row r="29" spans="1:13" ht="19.8" customHeight="1" x14ac:dyDescent="0.3">
      <c r="A29" s="14">
        <v>29</v>
      </c>
      <c r="B29" s="14" t="s">
        <v>40</v>
      </c>
      <c r="D29" s="15">
        <v>39805.199999999997</v>
      </c>
      <c r="F29" s="15">
        <v>14205.2</v>
      </c>
      <c r="G29" s="15">
        <v>4700</v>
      </c>
      <c r="H29" s="27">
        <v>31850</v>
      </c>
      <c r="K29" s="27">
        <v>31850</v>
      </c>
      <c r="L29" s="30">
        <v>45483</v>
      </c>
    </row>
    <row r="30" spans="1:13" ht="19.8" customHeight="1" x14ac:dyDescent="0.3">
      <c r="A30" s="14">
        <v>30</v>
      </c>
      <c r="B30" s="14" t="s">
        <v>56</v>
      </c>
      <c r="C30" s="15">
        <v>45112.62</v>
      </c>
      <c r="K30" s="27"/>
    </row>
    <row r="31" spans="1:13" ht="19.8" customHeight="1" x14ac:dyDescent="0.3">
      <c r="A31" s="14">
        <v>31</v>
      </c>
      <c r="B31" s="14" t="s">
        <v>23</v>
      </c>
      <c r="D31" s="15">
        <v>18000</v>
      </c>
      <c r="E31" s="15">
        <v>2400</v>
      </c>
      <c r="F31" s="15">
        <v>1200</v>
      </c>
      <c r="G31" s="15">
        <v>6000</v>
      </c>
      <c r="H31" s="27">
        <v>8400</v>
      </c>
      <c r="K31" s="27">
        <v>8400</v>
      </c>
      <c r="L31" s="30">
        <v>45472</v>
      </c>
    </row>
    <row r="32" spans="1:13" s="24" customFormat="1" ht="19.8" customHeight="1" x14ac:dyDescent="0.3">
      <c r="A32" s="24">
        <v>32</v>
      </c>
      <c r="B32" s="24" t="s">
        <v>44</v>
      </c>
      <c r="C32" s="25"/>
      <c r="D32" s="25">
        <v>768</v>
      </c>
      <c r="E32" s="25"/>
      <c r="F32" s="25"/>
      <c r="G32" s="25"/>
      <c r="H32" s="28"/>
      <c r="I32" s="25"/>
      <c r="J32" s="25">
        <v>768</v>
      </c>
      <c r="K32" s="28"/>
    </row>
    <row r="33" spans="1:12" s="24" customFormat="1" ht="19.8" customHeight="1" x14ac:dyDescent="0.3">
      <c r="A33" s="24">
        <v>33</v>
      </c>
      <c r="B33" s="24" t="s">
        <v>55</v>
      </c>
      <c r="C33" s="25"/>
      <c r="D33" s="25">
        <v>10</v>
      </c>
      <c r="E33" s="25"/>
      <c r="F33" s="25"/>
      <c r="G33" s="25"/>
      <c r="H33" s="28"/>
      <c r="I33" s="25"/>
      <c r="J33" s="25">
        <v>10</v>
      </c>
      <c r="K33" s="28"/>
    </row>
    <row r="34" spans="1:12" ht="19.8" customHeight="1" x14ac:dyDescent="0.3">
      <c r="A34" s="14">
        <v>34</v>
      </c>
      <c r="B34" s="14" t="s">
        <v>82</v>
      </c>
      <c r="D34" s="15">
        <v>540</v>
      </c>
      <c r="F34" s="15">
        <v>540</v>
      </c>
      <c r="K34" s="27"/>
    </row>
    <row r="35" spans="1:12" ht="19.8" customHeight="1" x14ac:dyDescent="0.3">
      <c r="A35" s="14">
        <v>35</v>
      </c>
      <c r="B35" s="14" t="s">
        <v>57</v>
      </c>
      <c r="C35" s="15">
        <v>1200</v>
      </c>
      <c r="D35" s="15">
        <v>0</v>
      </c>
      <c r="K35" s="27"/>
    </row>
    <row r="36" spans="1:12" ht="19.8" customHeight="1" x14ac:dyDescent="0.3">
      <c r="A36" s="14">
        <v>36</v>
      </c>
      <c r="B36" s="14" t="s">
        <v>47</v>
      </c>
      <c r="D36" s="15">
        <v>16689.5</v>
      </c>
      <c r="F36" s="15">
        <v>2381.6</v>
      </c>
      <c r="G36" s="15">
        <v>78</v>
      </c>
      <c r="H36" s="27">
        <v>218.4</v>
      </c>
      <c r="J36" s="15">
        <v>14011.5</v>
      </c>
      <c r="K36" s="27">
        <v>14011.5</v>
      </c>
    </row>
    <row r="37" spans="1:12" ht="19.8" customHeight="1" x14ac:dyDescent="0.3">
      <c r="A37" s="14">
        <v>37</v>
      </c>
      <c r="B37" s="14" t="s">
        <v>45</v>
      </c>
      <c r="D37" s="15">
        <v>11370</v>
      </c>
      <c r="F37" s="15">
        <v>3965</v>
      </c>
      <c r="G37" s="27">
        <v>1585</v>
      </c>
      <c r="H37" s="27">
        <v>5820</v>
      </c>
      <c r="K37" s="27">
        <v>7405</v>
      </c>
      <c r="L37" s="30">
        <v>45472</v>
      </c>
    </row>
    <row r="38" spans="1:12" ht="19.8" customHeight="1" x14ac:dyDescent="0.3">
      <c r="A38" s="14">
        <v>38</v>
      </c>
      <c r="B38" s="14" t="s">
        <v>32</v>
      </c>
      <c r="D38" s="15">
        <v>12510</v>
      </c>
      <c r="F38" s="15">
        <v>580</v>
      </c>
      <c r="H38" s="27">
        <v>11930</v>
      </c>
      <c r="K38" s="27">
        <v>11930</v>
      </c>
      <c r="L38" s="30">
        <v>45472</v>
      </c>
    </row>
    <row r="39" spans="1:12" ht="19.8" customHeight="1" x14ac:dyDescent="0.3">
      <c r="A39" s="14">
        <v>39</v>
      </c>
      <c r="B39" s="14" t="s">
        <v>43</v>
      </c>
      <c r="D39" s="15">
        <v>23231</v>
      </c>
      <c r="F39" s="15">
        <v>5673</v>
      </c>
      <c r="G39" s="15">
        <v>7688</v>
      </c>
      <c r="H39" s="27">
        <v>9870</v>
      </c>
      <c r="K39" s="27">
        <v>9870</v>
      </c>
      <c r="L39" s="30">
        <v>45472</v>
      </c>
    </row>
    <row r="40" spans="1:12" ht="19.8" customHeight="1" x14ac:dyDescent="0.3">
      <c r="A40" s="14">
        <v>40</v>
      </c>
      <c r="B40" s="14" t="s">
        <v>4</v>
      </c>
      <c r="D40" s="15">
        <v>30833.5</v>
      </c>
      <c r="E40" s="15">
        <v>6150</v>
      </c>
      <c r="F40" s="15">
        <v>17850</v>
      </c>
      <c r="G40" s="15">
        <v>1850</v>
      </c>
      <c r="H40" s="27">
        <v>4983.5</v>
      </c>
      <c r="K40" s="29">
        <f>4983.5-2400</f>
        <v>2583.5</v>
      </c>
      <c r="L40" s="30">
        <v>45472</v>
      </c>
    </row>
    <row r="41" spans="1:12" ht="19.8" customHeight="1" x14ac:dyDescent="0.3">
      <c r="A41" s="14">
        <v>41</v>
      </c>
      <c r="B41" s="14" t="s">
        <v>106</v>
      </c>
      <c r="D41" s="15">
        <v>5625</v>
      </c>
      <c r="F41" s="27">
        <v>5625</v>
      </c>
      <c r="K41" s="28">
        <v>5625</v>
      </c>
      <c r="L41" s="30">
        <v>45472</v>
      </c>
    </row>
    <row r="42" spans="1:12" ht="19.8" customHeight="1" x14ac:dyDescent="0.3">
      <c r="A42" s="14">
        <v>42</v>
      </c>
      <c r="B42" s="14" t="s">
        <v>18</v>
      </c>
      <c r="D42" s="15">
        <v>900</v>
      </c>
      <c r="F42" s="15">
        <v>900</v>
      </c>
      <c r="K42" s="27"/>
    </row>
    <row r="43" spans="1:12" ht="19.8" customHeight="1" x14ac:dyDescent="0.3">
      <c r="A43" s="14">
        <v>43</v>
      </c>
      <c r="B43" s="14" t="s">
        <v>102</v>
      </c>
      <c r="C43" s="32"/>
      <c r="D43" s="32">
        <v>2982</v>
      </c>
      <c r="E43" s="32"/>
      <c r="F43" s="32">
        <v>1690</v>
      </c>
      <c r="G43" s="33">
        <v>442</v>
      </c>
      <c r="H43" s="34"/>
      <c r="I43" s="32"/>
      <c r="J43" s="32"/>
      <c r="K43" s="34">
        <v>442</v>
      </c>
      <c r="L43" s="30">
        <v>45472</v>
      </c>
    </row>
  </sheetData>
  <autoFilter ref="A1:L43" xr:uid="{9F0FCAF6-397C-45A7-BAFE-DD2D6CEA8EFB}"/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76BC-959A-46E4-99AC-0BB96EF6A0A3}">
  <sheetPr filterMode="1"/>
  <dimension ref="A1:Q68"/>
  <sheetViews>
    <sheetView zoomScale="110" zoomScaleNormal="110" workbookViewId="0">
      <pane xSplit="2" ySplit="2" topLeftCell="F3" activePane="bottomRight" state="frozen"/>
      <selection pane="topRight" activeCell="C1" sqref="C1"/>
      <selection pane="bottomLeft" activeCell="A2" sqref="A2"/>
      <selection pane="bottomRight" activeCell="J69" sqref="J69"/>
    </sheetView>
  </sheetViews>
  <sheetFormatPr defaultRowHeight="21.6" customHeight="1" x14ac:dyDescent="0.3"/>
  <cols>
    <col min="1" max="1" width="8.88671875" style="14"/>
    <col min="2" max="2" width="60.33203125" style="14" customWidth="1"/>
    <col min="3" max="3" width="15.109375" style="14" customWidth="1"/>
    <col min="4" max="4" width="15.5546875" style="14" customWidth="1"/>
    <col min="5" max="5" width="13.5546875" style="14" customWidth="1"/>
    <col min="6" max="6" width="14.5546875" style="14" customWidth="1"/>
    <col min="7" max="7" width="13.33203125" style="14" customWidth="1"/>
    <col min="8" max="8" width="13.44140625" style="40" customWidth="1"/>
    <col min="9" max="9" width="14.5546875" style="14" customWidth="1"/>
    <col min="10" max="10" width="13.88671875" style="14" customWidth="1"/>
    <col min="11" max="11" width="14.21875" style="14" customWidth="1"/>
    <col min="12" max="12" width="12.33203125" style="30" customWidth="1"/>
    <col min="13" max="16384" width="8.88671875" style="14"/>
  </cols>
  <sheetData>
    <row r="1" spans="1:17" ht="21.6" customHeight="1" x14ac:dyDescent="0.3">
      <c r="K1" s="15">
        <f>SUBTOTAL(9, K3:K52)</f>
        <v>34365.5</v>
      </c>
    </row>
    <row r="2" spans="1:17" ht="21.6" customHeight="1" x14ac:dyDescent="0.3">
      <c r="A2" s="13" t="s">
        <v>119</v>
      </c>
      <c r="B2" s="13" t="s">
        <v>107</v>
      </c>
      <c r="C2" s="23" t="s">
        <v>99</v>
      </c>
      <c r="D2" s="16" t="s">
        <v>88</v>
      </c>
      <c r="E2" s="16" t="s">
        <v>124</v>
      </c>
      <c r="F2" s="16" t="s">
        <v>118</v>
      </c>
      <c r="G2" s="16" t="s">
        <v>116</v>
      </c>
      <c r="H2" s="26" t="s">
        <v>120</v>
      </c>
      <c r="I2" s="16" t="s">
        <v>85</v>
      </c>
      <c r="J2" s="16" t="s">
        <v>89</v>
      </c>
      <c r="K2" s="14" t="s">
        <v>66</v>
      </c>
      <c r="L2" s="30" t="s">
        <v>62</v>
      </c>
    </row>
    <row r="3" spans="1:17" ht="21.6" hidden="1" customHeight="1" x14ac:dyDescent="0.3">
      <c r="A3" s="14">
        <v>1</v>
      </c>
      <c r="B3" s="14" t="s">
        <v>28</v>
      </c>
      <c r="C3" s="36"/>
      <c r="D3" s="36">
        <v>66366.78</v>
      </c>
      <c r="E3" s="36">
        <v>7330</v>
      </c>
      <c r="F3" s="36">
        <v>7301.21</v>
      </c>
      <c r="G3" s="36">
        <v>25606.75</v>
      </c>
      <c r="H3" s="38">
        <v>26128.82</v>
      </c>
      <c r="I3" s="36"/>
      <c r="J3" s="36"/>
      <c r="K3" s="36">
        <v>26128.82</v>
      </c>
      <c r="L3" s="30">
        <v>45503</v>
      </c>
      <c r="M3" s="36"/>
      <c r="N3" s="36"/>
      <c r="O3" s="36"/>
      <c r="P3" s="36"/>
      <c r="Q3" s="36"/>
    </row>
    <row r="4" spans="1:17" ht="21.6" hidden="1" customHeight="1" x14ac:dyDescent="0.3">
      <c r="A4" s="14">
        <v>2</v>
      </c>
      <c r="B4" s="14" t="s">
        <v>49</v>
      </c>
      <c r="C4" s="36"/>
      <c r="D4" s="36">
        <v>9727</v>
      </c>
      <c r="E4" s="36"/>
      <c r="F4" s="36">
        <v>120</v>
      </c>
      <c r="G4" s="36">
        <v>6963</v>
      </c>
      <c r="H4" s="38">
        <v>2644</v>
      </c>
      <c r="I4" s="36"/>
      <c r="J4" s="36"/>
      <c r="K4" s="36">
        <v>2644</v>
      </c>
      <c r="L4" s="30">
        <v>45503</v>
      </c>
      <c r="M4" s="36"/>
      <c r="N4" s="36"/>
      <c r="O4" s="36"/>
      <c r="P4" s="36"/>
      <c r="Q4" s="36"/>
    </row>
    <row r="5" spans="1:17" s="24" customFormat="1" ht="21.6" hidden="1" customHeight="1" x14ac:dyDescent="0.3">
      <c r="A5" s="24">
        <v>3</v>
      </c>
      <c r="B5" s="24" t="s">
        <v>10</v>
      </c>
      <c r="C5" s="37"/>
      <c r="D5" s="37">
        <v>5150</v>
      </c>
      <c r="E5" s="37"/>
      <c r="F5" s="37"/>
      <c r="G5" s="37"/>
      <c r="H5" s="39"/>
      <c r="I5" s="37"/>
      <c r="J5" s="37">
        <v>5150</v>
      </c>
      <c r="K5" s="39"/>
      <c r="L5" s="30"/>
      <c r="M5" s="37"/>
      <c r="N5" s="37"/>
      <c r="O5" s="37"/>
      <c r="P5" s="37"/>
      <c r="Q5" s="37"/>
    </row>
    <row r="6" spans="1:17" s="24" customFormat="1" ht="21.6" hidden="1" customHeight="1" x14ac:dyDescent="0.3">
      <c r="A6" s="24">
        <v>4</v>
      </c>
      <c r="B6" s="24" t="s">
        <v>38</v>
      </c>
      <c r="C6" s="37"/>
      <c r="D6" s="37">
        <v>21850</v>
      </c>
      <c r="E6" s="37"/>
      <c r="F6" s="37"/>
      <c r="G6" s="37"/>
      <c r="H6" s="39"/>
      <c r="I6" s="37"/>
      <c r="J6" s="37">
        <v>21850</v>
      </c>
      <c r="K6" s="39"/>
      <c r="L6" s="30"/>
      <c r="M6" s="37"/>
      <c r="N6" s="37"/>
      <c r="O6" s="37"/>
      <c r="P6" s="37"/>
      <c r="Q6" s="37"/>
    </row>
    <row r="7" spans="1:17" ht="21.6" hidden="1" customHeight="1" x14ac:dyDescent="0.3">
      <c r="A7" s="14">
        <v>5</v>
      </c>
      <c r="B7" s="14" t="s">
        <v>6</v>
      </c>
      <c r="C7" s="36"/>
      <c r="D7" s="36">
        <v>14400</v>
      </c>
      <c r="E7" s="36"/>
      <c r="F7" s="36">
        <v>2400</v>
      </c>
      <c r="G7" s="36">
        <v>8400</v>
      </c>
      <c r="H7" s="38">
        <v>3600</v>
      </c>
      <c r="I7" s="36"/>
      <c r="J7" s="36"/>
      <c r="K7" s="43">
        <v>3600</v>
      </c>
      <c r="L7" s="30">
        <v>45503</v>
      </c>
      <c r="M7" s="36"/>
      <c r="N7" s="36"/>
      <c r="O7" s="36"/>
      <c r="P7" s="36"/>
      <c r="Q7" s="36"/>
    </row>
    <row r="8" spans="1:17" ht="21.6" customHeight="1" x14ac:dyDescent="0.3">
      <c r="A8" s="14">
        <v>6</v>
      </c>
      <c r="B8" s="14" t="s">
        <v>112</v>
      </c>
      <c r="C8" s="36"/>
      <c r="D8" s="36">
        <v>1505.5</v>
      </c>
      <c r="E8" s="36"/>
      <c r="F8" s="38">
        <v>1505.5</v>
      </c>
      <c r="G8" s="36"/>
      <c r="H8" s="38"/>
      <c r="I8" s="36"/>
      <c r="J8" s="36"/>
      <c r="K8" s="38">
        <v>1505.5</v>
      </c>
      <c r="M8" s="36"/>
      <c r="N8" s="36"/>
      <c r="O8" s="36"/>
      <c r="P8" s="36"/>
      <c r="Q8" s="36"/>
    </row>
    <row r="9" spans="1:17" s="24" customFormat="1" ht="21.6" hidden="1" customHeight="1" x14ac:dyDescent="0.3">
      <c r="A9" s="24">
        <v>7</v>
      </c>
      <c r="B9" s="24" t="s">
        <v>113</v>
      </c>
      <c r="C9" s="37">
        <v>5816.1</v>
      </c>
      <c r="D9" s="37">
        <v>-35000</v>
      </c>
      <c r="E9" s="37"/>
      <c r="F9" s="37"/>
      <c r="G9" s="37">
        <v>-15000</v>
      </c>
      <c r="H9" s="39">
        <v>-20000</v>
      </c>
      <c r="I9" s="37"/>
      <c r="J9" s="37"/>
      <c r="K9" s="39"/>
      <c r="L9" s="30"/>
      <c r="M9" s="37"/>
      <c r="N9" s="37"/>
      <c r="O9" s="37"/>
      <c r="P9" s="37"/>
      <c r="Q9" s="37"/>
    </row>
    <row r="10" spans="1:17" ht="21.6" hidden="1" customHeight="1" x14ac:dyDescent="0.3">
      <c r="A10" s="14">
        <v>8</v>
      </c>
      <c r="B10" s="14" t="s">
        <v>58</v>
      </c>
      <c r="C10" s="36"/>
      <c r="D10" s="36">
        <v>1200</v>
      </c>
      <c r="E10" s="36"/>
      <c r="F10" s="36"/>
      <c r="G10" s="36"/>
      <c r="H10" s="38">
        <v>1200</v>
      </c>
      <c r="I10" s="36"/>
      <c r="J10" s="36"/>
      <c r="K10" s="36">
        <v>1200</v>
      </c>
      <c r="L10" s="30">
        <v>45503</v>
      </c>
      <c r="M10" s="36"/>
      <c r="N10" s="36"/>
      <c r="O10" s="36"/>
      <c r="P10" s="36"/>
      <c r="Q10" s="36"/>
    </row>
    <row r="11" spans="1:17" ht="21.6" hidden="1" customHeight="1" x14ac:dyDescent="0.3">
      <c r="A11" s="14">
        <v>9</v>
      </c>
      <c r="B11" s="14" t="s">
        <v>104</v>
      </c>
      <c r="C11" s="36"/>
      <c r="D11" s="36">
        <v>2700</v>
      </c>
      <c r="E11" s="36"/>
      <c r="F11" s="38">
        <v>2700</v>
      </c>
      <c r="G11" s="36"/>
      <c r="H11" s="38"/>
      <c r="I11" s="36"/>
      <c r="J11" s="36"/>
      <c r="K11" s="41">
        <v>2700</v>
      </c>
      <c r="L11" s="42" t="s">
        <v>81</v>
      </c>
      <c r="M11" s="36"/>
      <c r="N11" s="36"/>
      <c r="O11" s="36"/>
      <c r="P11" s="36"/>
      <c r="Q11" s="36"/>
    </row>
    <row r="12" spans="1:17" s="24" customFormat="1" ht="21.6" hidden="1" customHeight="1" x14ac:dyDescent="0.3">
      <c r="A12" s="24">
        <v>10</v>
      </c>
      <c r="B12" s="24" t="s">
        <v>37</v>
      </c>
      <c r="C12" s="37">
        <v>17450</v>
      </c>
      <c r="D12" s="37">
        <v>58514.65</v>
      </c>
      <c r="E12" s="37">
        <v>13900</v>
      </c>
      <c r="F12" s="37">
        <v>13800</v>
      </c>
      <c r="G12" s="37">
        <v>15000</v>
      </c>
      <c r="H12" s="39">
        <v>9614.65</v>
      </c>
      <c r="I12" s="37">
        <v>6200</v>
      </c>
      <c r="J12" s="37"/>
      <c r="K12" s="39"/>
      <c r="L12" s="30"/>
      <c r="M12" s="37"/>
      <c r="N12" s="37"/>
      <c r="O12" s="37"/>
      <c r="P12" s="37"/>
      <c r="Q12" s="37"/>
    </row>
    <row r="13" spans="1:17" s="24" customFormat="1" ht="21.6" hidden="1" customHeight="1" x14ac:dyDescent="0.3">
      <c r="A13" s="24">
        <v>11</v>
      </c>
      <c r="B13" s="24" t="s">
        <v>46</v>
      </c>
      <c r="C13" s="37">
        <v>11120</v>
      </c>
      <c r="D13" s="37">
        <v>7000</v>
      </c>
      <c r="E13" s="37">
        <v>1700</v>
      </c>
      <c r="F13" s="37">
        <v>3600</v>
      </c>
      <c r="G13" s="37">
        <v>1700</v>
      </c>
      <c r="H13" s="39"/>
      <c r="I13" s="37"/>
      <c r="J13" s="37"/>
      <c r="K13" s="39"/>
      <c r="L13" s="30"/>
      <c r="M13" s="37"/>
      <c r="N13" s="37"/>
      <c r="O13" s="37"/>
      <c r="P13" s="37"/>
      <c r="Q13" s="37"/>
    </row>
    <row r="14" spans="1:17" s="24" customFormat="1" ht="21.6" hidden="1" customHeight="1" x14ac:dyDescent="0.3">
      <c r="A14" s="24">
        <v>12</v>
      </c>
      <c r="B14" s="24" t="s">
        <v>33</v>
      </c>
      <c r="C14" s="37">
        <v>2700</v>
      </c>
      <c r="D14" s="37">
        <v>0</v>
      </c>
      <c r="E14" s="37">
        <v>-700</v>
      </c>
      <c r="F14" s="37"/>
      <c r="G14" s="37"/>
      <c r="H14" s="39"/>
      <c r="I14" s="37">
        <v>700</v>
      </c>
      <c r="J14" s="37"/>
      <c r="K14" s="39"/>
      <c r="L14" s="30"/>
      <c r="M14" s="37"/>
      <c r="N14" s="37"/>
      <c r="O14" s="37"/>
      <c r="P14" s="37"/>
      <c r="Q14" s="37"/>
    </row>
    <row r="15" spans="1:17" ht="21.6" hidden="1" customHeight="1" x14ac:dyDescent="0.3">
      <c r="A15" s="14">
        <v>13</v>
      </c>
      <c r="B15" s="14" t="s">
        <v>50</v>
      </c>
      <c r="C15" s="36"/>
      <c r="D15" s="36">
        <v>1450</v>
      </c>
      <c r="E15" s="36">
        <v>1450</v>
      </c>
      <c r="F15" s="36"/>
      <c r="G15" s="36"/>
      <c r="H15" s="38"/>
      <c r="I15" s="36"/>
      <c r="J15" s="36"/>
      <c r="K15" s="38"/>
      <c r="M15" s="36"/>
      <c r="N15" s="36"/>
      <c r="O15" s="36"/>
      <c r="P15" s="36"/>
      <c r="Q15" s="36"/>
    </row>
    <row r="16" spans="1:17" ht="21.6" hidden="1" customHeight="1" x14ac:dyDescent="0.3">
      <c r="A16" s="14">
        <v>14</v>
      </c>
      <c r="B16" s="14" t="s">
        <v>110</v>
      </c>
      <c r="C16" s="36"/>
      <c r="D16" s="36">
        <v>188.5</v>
      </c>
      <c r="E16" s="36"/>
      <c r="F16" s="38">
        <v>188.5</v>
      </c>
      <c r="G16" s="36"/>
      <c r="H16" s="38"/>
      <c r="I16" s="36"/>
      <c r="J16" s="36"/>
      <c r="K16" s="36">
        <v>188.5</v>
      </c>
      <c r="L16" s="30">
        <v>45504</v>
      </c>
      <c r="M16" s="36"/>
      <c r="N16" s="36"/>
      <c r="O16" s="36"/>
      <c r="P16" s="36"/>
      <c r="Q16" s="36"/>
    </row>
    <row r="17" spans="1:17" ht="21.6" hidden="1" customHeight="1" x14ac:dyDescent="0.3">
      <c r="A17" s="14">
        <v>15</v>
      </c>
      <c r="B17" s="14" t="s">
        <v>121</v>
      </c>
      <c r="C17" s="36"/>
      <c r="D17" s="36">
        <v>26980</v>
      </c>
      <c r="E17" s="36">
        <v>26980</v>
      </c>
      <c r="F17" s="36"/>
      <c r="G17" s="36"/>
      <c r="H17" s="38"/>
      <c r="I17" s="36"/>
      <c r="J17" s="36"/>
      <c r="K17" s="36">
        <v>26980</v>
      </c>
      <c r="L17" s="30">
        <v>45504</v>
      </c>
      <c r="M17" s="36"/>
      <c r="N17" s="36"/>
      <c r="O17" s="36"/>
      <c r="P17" s="36"/>
      <c r="Q17" s="36"/>
    </row>
    <row r="18" spans="1:17" ht="21.6" hidden="1" customHeight="1" x14ac:dyDescent="0.3">
      <c r="A18" s="14">
        <v>16</v>
      </c>
      <c r="B18" s="14" t="s">
        <v>70</v>
      </c>
      <c r="C18" s="36"/>
      <c r="D18" s="36">
        <v>1700</v>
      </c>
      <c r="E18" s="36"/>
      <c r="F18" s="36"/>
      <c r="G18" s="38">
        <v>850</v>
      </c>
      <c r="H18" s="38">
        <v>850</v>
      </c>
      <c r="I18" s="36"/>
      <c r="J18" s="36"/>
      <c r="K18" s="36">
        <v>1700</v>
      </c>
      <c r="L18" s="30">
        <v>45503</v>
      </c>
      <c r="M18" s="36"/>
      <c r="N18" s="36"/>
      <c r="O18" s="36"/>
      <c r="P18" s="36"/>
      <c r="Q18" s="36"/>
    </row>
    <row r="19" spans="1:17" ht="21.6" hidden="1" customHeight="1" x14ac:dyDescent="0.3">
      <c r="A19" s="14">
        <v>17</v>
      </c>
      <c r="B19" s="14" t="s">
        <v>91</v>
      </c>
      <c r="C19" s="36"/>
      <c r="D19" s="36">
        <v>65859.88</v>
      </c>
      <c r="E19" s="36">
        <v>4771.55</v>
      </c>
      <c r="F19" s="36">
        <v>30190.12</v>
      </c>
      <c r="G19" s="38">
        <v>30898.21</v>
      </c>
      <c r="H19" s="38"/>
      <c r="I19" s="36"/>
      <c r="J19" s="36"/>
      <c r="K19" s="38">
        <v>30898.21</v>
      </c>
      <c r="L19" s="30">
        <v>45505</v>
      </c>
      <c r="M19" s="36"/>
      <c r="N19" s="36"/>
      <c r="O19" s="36"/>
      <c r="P19" s="36"/>
      <c r="Q19" s="36"/>
    </row>
    <row r="20" spans="1:17" ht="21.6" hidden="1" customHeight="1" x14ac:dyDescent="0.3">
      <c r="A20" s="14">
        <v>18</v>
      </c>
      <c r="B20" s="14" t="s">
        <v>115</v>
      </c>
      <c r="C20" s="36"/>
      <c r="D20" s="36">
        <v>2000</v>
      </c>
      <c r="E20" s="36"/>
      <c r="F20" s="36">
        <v>1050</v>
      </c>
      <c r="G20" s="38">
        <v>950</v>
      </c>
      <c r="H20" s="38"/>
      <c r="I20" s="36"/>
      <c r="J20" s="36"/>
      <c r="K20" s="36">
        <v>950</v>
      </c>
      <c r="L20" s="30">
        <v>45504</v>
      </c>
      <c r="M20" s="36"/>
      <c r="N20" s="36"/>
      <c r="O20" s="36"/>
      <c r="P20" s="36"/>
      <c r="Q20" s="36"/>
    </row>
    <row r="21" spans="1:17" ht="21.6" hidden="1" customHeight="1" x14ac:dyDescent="0.3">
      <c r="A21" s="14">
        <v>19</v>
      </c>
      <c r="B21" s="14" t="s">
        <v>63</v>
      </c>
      <c r="C21" s="36"/>
      <c r="D21" s="36">
        <v>1015.84</v>
      </c>
      <c r="E21" s="36"/>
      <c r="F21" s="36">
        <v>-84.16</v>
      </c>
      <c r="G21" s="36">
        <v>1100</v>
      </c>
      <c r="H21" s="38"/>
      <c r="I21" s="36"/>
      <c r="J21" s="36"/>
      <c r="K21" s="38"/>
      <c r="M21" s="36"/>
      <c r="N21" s="36"/>
      <c r="O21" s="36"/>
      <c r="P21" s="36"/>
      <c r="Q21" s="36"/>
    </row>
    <row r="22" spans="1:17" ht="21.6" hidden="1" customHeight="1" x14ac:dyDescent="0.3">
      <c r="A22" s="14">
        <v>20</v>
      </c>
      <c r="B22" s="14" t="s">
        <v>122</v>
      </c>
      <c r="C22" s="36">
        <v>6230.8</v>
      </c>
      <c r="D22" s="36"/>
      <c r="E22" s="36"/>
      <c r="F22" s="36"/>
      <c r="G22" s="36"/>
      <c r="H22" s="38"/>
      <c r="I22" s="36"/>
      <c r="J22" s="36"/>
      <c r="K22" s="38"/>
      <c r="M22" s="36"/>
      <c r="N22" s="36"/>
      <c r="O22" s="36"/>
      <c r="P22" s="36"/>
      <c r="Q22" s="36"/>
    </row>
    <row r="23" spans="1:17" ht="21.6" hidden="1" customHeight="1" x14ac:dyDescent="0.3">
      <c r="A23" s="14">
        <v>21</v>
      </c>
      <c r="B23" s="14" t="s">
        <v>59</v>
      </c>
      <c r="C23" s="36"/>
      <c r="D23" s="36">
        <v>8500</v>
      </c>
      <c r="E23" s="36"/>
      <c r="F23" s="36">
        <v>8500</v>
      </c>
      <c r="G23" s="36"/>
      <c r="H23" s="38"/>
      <c r="I23" s="36"/>
      <c r="J23" s="36"/>
      <c r="K23" s="36"/>
      <c r="M23" s="36"/>
      <c r="N23" s="36"/>
      <c r="O23" s="36"/>
      <c r="P23" s="36"/>
      <c r="Q23" s="36"/>
    </row>
    <row r="24" spans="1:17" ht="21.6" hidden="1" customHeight="1" x14ac:dyDescent="0.3">
      <c r="A24" s="14">
        <v>22</v>
      </c>
      <c r="B24" s="14" t="s">
        <v>76</v>
      </c>
      <c r="C24" s="36"/>
      <c r="D24" s="36">
        <v>6010.55</v>
      </c>
      <c r="E24" s="36">
        <v>1793.26</v>
      </c>
      <c r="F24" s="36">
        <v>1600</v>
      </c>
      <c r="G24" s="36">
        <v>1517.29</v>
      </c>
      <c r="H24" s="38">
        <v>1100</v>
      </c>
      <c r="I24" s="36"/>
      <c r="J24" s="36"/>
      <c r="K24" s="36">
        <v>1100</v>
      </c>
      <c r="L24" s="30">
        <v>45503</v>
      </c>
      <c r="M24" s="36"/>
      <c r="N24" s="36"/>
      <c r="O24" s="36"/>
      <c r="P24" s="36"/>
      <c r="Q24" s="36"/>
    </row>
    <row r="25" spans="1:17" ht="21.6" hidden="1" customHeight="1" x14ac:dyDescent="0.3">
      <c r="A25" s="14">
        <v>23</v>
      </c>
      <c r="B25" s="14" t="s">
        <v>39</v>
      </c>
      <c r="C25" s="36">
        <v>10000</v>
      </c>
      <c r="D25" s="36">
        <v>62416.52</v>
      </c>
      <c r="E25" s="36">
        <v>10592.15</v>
      </c>
      <c r="F25" s="36">
        <v>16796.32</v>
      </c>
      <c r="G25" s="36">
        <v>17601.95</v>
      </c>
      <c r="H25" s="38">
        <v>17426.099999999999</v>
      </c>
      <c r="I25" s="36"/>
      <c r="J25" s="36"/>
      <c r="K25" s="36">
        <v>17426.099999999999</v>
      </c>
      <c r="L25" s="30">
        <v>45503</v>
      </c>
      <c r="M25" s="36"/>
      <c r="N25" s="36"/>
      <c r="O25" s="36"/>
      <c r="P25" s="36"/>
      <c r="Q25" s="36"/>
    </row>
    <row r="26" spans="1:17" s="24" customFormat="1" ht="21.6" hidden="1" customHeight="1" x14ac:dyDescent="0.3">
      <c r="A26" s="24">
        <v>24</v>
      </c>
      <c r="B26" s="24" t="s">
        <v>29</v>
      </c>
      <c r="C26" s="37"/>
      <c r="D26" s="37">
        <v>550</v>
      </c>
      <c r="E26" s="37"/>
      <c r="F26" s="37"/>
      <c r="G26" s="37"/>
      <c r="H26" s="39"/>
      <c r="I26" s="37"/>
      <c r="J26" s="37">
        <v>550</v>
      </c>
      <c r="K26" s="39"/>
      <c r="L26" s="30"/>
      <c r="M26" s="37"/>
      <c r="N26" s="37"/>
      <c r="O26" s="37"/>
      <c r="P26" s="37"/>
      <c r="Q26" s="37"/>
    </row>
    <row r="27" spans="1:17" ht="21.6" hidden="1" customHeight="1" x14ac:dyDescent="0.3">
      <c r="A27" s="14">
        <v>25</v>
      </c>
      <c r="B27" s="14" t="s">
        <v>13</v>
      </c>
      <c r="C27" s="36">
        <v>850</v>
      </c>
      <c r="D27" s="36"/>
      <c r="E27" s="36"/>
      <c r="F27" s="36"/>
      <c r="G27" s="36"/>
      <c r="H27" s="38"/>
      <c r="I27" s="36"/>
      <c r="J27" s="36"/>
      <c r="K27" s="38"/>
      <c r="M27" s="36"/>
      <c r="N27" s="36"/>
      <c r="O27" s="36"/>
      <c r="P27" s="36"/>
      <c r="Q27" s="36"/>
    </row>
    <row r="28" spans="1:17" ht="21.6" hidden="1" customHeight="1" x14ac:dyDescent="0.3">
      <c r="A28" s="14">
        <v>26</v>
      </c>
      <c r="B28" s="14" t="s">
        <v>123</v>
      </c>
      <c r="C28" s="36"/>
      <c r="D28" s="36">
        <v>1650</v>
      </c>
      <c r="E28" s="36">
        <v>1650</v>
      </c>
      <c r="F28" s="36"/>
      <c r="G28" s="36"/>
      <c r="H28" s="38"/>
      <c r="I28" s="36"/>
      <c r="J28" s="36"/>
      <c r="K28" s="38"/>
      <c r="M28" s="36"/>
      <c r="N28" s="36"/>
      <c r="O28" s="36"/>
      <c r="P28" s="36"/>
      <c r="Q28" s="36"/>
    </row>
    <row r="29" spans="1:17" ht="21.6" hidden="1" customHeight="1" x14ac:dyDescent="0.3">
      <c r="A29" s="14">
        <v>27</v>
      </c>
      <c r="B29" s="14" t="s">
        <v>16</v>
      </c>
      <c r="C29" s="36"/>
      <c r="D29" s="36">
        <v>70500.12</v>
      </c>
      <c r="E29" s="36">
        <v>7821.28</v>
      </c>
      <c r="F29" s="36">
        <v>33777.379999999997</v>
      </c>
      <c r="G29" s="36">
        <v>13801.46</v>
      </c>
      <c r="H29" s="38">
        <v>15100</v>
      </c>
      <c r="I29" s="36"/>
      <c r="J29" s="36"/>
      <c r="K29" s="44">
        <f>15100-750</f>
        <v>14350</v>
      </c>
      <c r="L29" s="30">
        <v>45503</v>
      </c>
      <c r="M29" s="36"/>
      <c r="N29" s="36"/>
      <c r="O29" s="36"/>
      <c r="P29" s="36"/>
      <c r="Q29" s="36"/>
    </row>
    <row r="30" spans="1:17" ht="21.6" customHeight="1" x14ac:dyDescent="0.3">
      <c r="A30" s="14">
        <v>28</v>
      </c>
      <c r="B30" s="14" t="s">
        <v>48</v>
      </c>
      <c r="C30" s="36">
        <v>11387.68</v>
      </c>
      <c r="D30" s="36">
        <v>28825.98</v>
      </c>
      <c r="E30" s="36">
        <v>5025.9799999999996</v>
      </c>
      <c r="F30" s="36">
        <v>9490</v>
      </c>
      <c r="G30" s="36">
        <v>9330</v>
      </c>
      <c r="H30" s="38">
        <v>4980</v>
      </c>
      <c r="I30" s="36"/>
      <c r="J30" s="36"/>
      <c r="K30" s="38">
        <v>4980</v>
      </c>
      <c r="M30" s="36"/>
      <c r="N30" s="36"/>
      <c r="O30" s="36"/>
      <c r="P30" s="36"/>
      <c r="Q30" s="36"/>
    </row>
    <row r="31" spans="1:17" ht="21.6" customHeight="1" x14ac:dyDescent="0.3">
      <c r="A31" s="14">
        <v>29</v>
      </c>
      <c r="B31" s="14" t="s">
        <v>19</v>
      </c>
      <c r="C31" s="36">
        <v>13544.8</v>
      </c>
      <c r="D31" s="36">
        <v>8050</v>
      </c>
      <c r="E31" s="36"/>
      <c r="F31" s="36"/>
      <c r="G31" s="36">
        <v>5350</v>
      </c>
      <c r="H31" s="38">
        <v>2700</v>
      </c>
      <c r="I31" s="36"/>
      <c r="J31" s="36"/>
      <c r="K31" s="38">
        <v>2700</v>
      </c>
      <c r="M31" s="36"/>
      <c r="N31" s="36"/>
      <c r="O31" s="36"/>
      <c r="P31" s="36"/>
      <c r="Q31" s="36"/>
    </row>
    <row r="32" spans="1:17" ht="21.6" customHeight="1" x14ac:dyDescent="0.3">
      <c r="A32" s="14">
        <v>30</v>
      </c>
      <c r="B32" s="14" t="s">
        <v>64</v>
      </c>
      <c r="C32" s="36"/>
      <c r="D32" s="36">
        <v>2350</v>
      </c>
      <c r="E32" s="36">
        <v>650</v>
      </c>
      <c r="F32" s="36"/>
      <c r="G32" s="36"/>
      <c r="H32" s="38">
        <v>1700</v>
      </c>
      <c r="I32" s="36"/>
      <c r="J32" s="36"/>
      <c r="K32" s="38">
        <v>1700</v>
      </c>
      <c r="M32" s="36"/>
      <c r="N32" s="36"/>
      <c r="O32" s="36"/>
      <c r="P32" s="36"/>
      <c r="Q32" s="36"/>
    </row>
    <row r="33" spans="1:17" s="24" customFormat="1" ht="21.6" hidden="1" customHeight="1" x14ac:dyDescent="0.3">
      <c r="A33" s="24">
        <v>31</v>
      </c>
      <c r="B33" s="24" t="s">
        <v>14</v>
      </c>
      <c r="C33" s="37"/>
      <c r="D33" s="37">
        <v>2434.6</v>
      </c>
      <c r="E33" s="37"/>
      <c r="F33" s="37"/>
      <c r="G33" s="37"/>
      <c r="H33" s="39"/>
      <c r="I33" s="37"/>
      <c r="J33" s="37">
        <v>2434.6</v>
      </c>
      <c r="K33" s="39"/>
      <c r="L33" s="30"/>
      <c r="M33" s="37"/>
      <c r="N33" s="37"/>
      <c r="O33" s="37"/>
      <c r="P33" s="37"/>
      <c r="Q33" s="37"/>
    </row>
    <row r="34" spans="1:17" ht="21.6" hidden="1" customHeight="1" x14ac:dyDescent="0.3">
      <c r="A34" s="14">
        <v>32</v>
      </c>
      <c r="B34" s="14" t="s">
        <v>53</v>
      </c>
      <c r="C34" s="36"/>
      <c r="D34" s="36">
        <v>12499.71</v>
      </c>
      <c r="E34" s="36">
        <v>700</v>
      </c>
      <c r="F34" s="36">
        <v>900</v>
      </c>
      <c r="G34" s="36">
        <v>4200</v>
      </c>
      <c r="H34" s="38">
        <v>6550</v>
      </c>
      <c r="I34" s="36">
        <v>20</v>
      </c>
      <c r="J34" s="36">
        <v>129.71</v>
      </c>
      <c r="K34" s="38"/>
      <c r="M34" s="36"/>
      <c r="N34" s="36"/>
      <c r="O34" s="36"/>
      <c r="P34" s="36"/>
      <c r="Q34" s="36"/>
    </row>
    <row r="35" spans="1:17" ht="21.6" customHeight="1" x14ac:dyDescent="0.3">
      <c r="A35" s="14">
        <v>33</v>
      </c>
      <c r="B35" s="14" t="s">
        <v>40</v>
      </c>
      <c r="C35" s="36">
        <v>31850</v>
      </c>
      <c r="D35" s="36">
        <v>22105.54</v>
      </c>
      <c r="E35" s="36">
        <v>3200.34</v>
      </c>
      <c r="F35" s="36"/>
      <c r="G35" s="36">
        <v>14205.2</v>
      </c>
      <c r="H35" s="38">
        <v>4700</v>
      </c>
      <c r="I35" s="36"/>
      <c r="J35" s="36"/>
      <c r="K35" s="38">
        <v>4700</v>
      </c>
      <c r="M35" s="36"/>
      <c r="N35" s="36"/>
      <c r="O35" s="36"/>
      <c r="P35" s="36"/>
      <c r="Q35" s="36"/>
    </row>
    <row r="36" spans="1:17" ht="21.6" hidden="1" customHeight="1" x14ac:dyDescent="0.3">
      <c r="A36" s="14">
        <v>34</v>
      </c>
      <c r="B36" s="14" t="s">
        <v>56</v>
      </c>
      <c r="C36" s="36">
        <v>45819.53</v>
      </c>
      <c r="D36" s="36"/>
      <c r="E36" s="36"/>
      <c r="F36" s="36"/>
      <c r="G36" s="36"/>
      <c r="H36" s="38"/>
      <c r="I36" s="36"/>
      <c r="J36" s="36"/>
      <c r="K36" s="38"/>
      <c r="M36" s="36"/>
      <c r="N36" s="36"/>
      <c r="O36" s="36"/>
      <c r="P36" s="36"/>
      <c r="Q36" s="36"/>
    </row>
    <row r="37" spans="1:17" ht="21.6" hidden="1" customHeight="1" x14ac:dyDescent="0.3">
      <c r="A37" s="14">
        <v>35</v>
      </c>
      <c r="B37" s="14" t="s">
        <v>61</v>
      </c>
      <c r="C37" s="36"/>
      <c r="D37" s="36">
        <v>1100</v>
      </c>
      <c r="E37" s="36"/>
      <c r="F37" s="36">
        <v>1100</v>
      </c>
      <c r="G37" s="36"/>
      <c r="H37" s="38"/>
      <c r="I37" s="36"/>
      <c r="J37" s="36"/>
      <c r="K37" s="38"/>
      <c r="M37" s="36"/>
      <c r="N37" s="36"/>
      <c r="O37" s="36"/>
      <c r="P37" s="36"/>
      <c r="Q37" s="36"/>
    </row>
    <row r="38" spans="1:17" ht="21.6" hidden="1" customHeight="1" x14ac:dyDescent="0.3">
      <c r="A38" s="14">
        <v>36</v>
      </c>
      <c r="B38" s="14" t="s">
        <v>23</v>
      </c>
      <c r="C38" s="36"/>
      <c r="D38" s="36">
        <v>12330</v>
      </c>
      <c r="E38" s="36"/>
      <c r="F38" s="36">
        <v>5130</v>
      </c>
      <c r="G38" s="36">
        <v>1200</v>
      </c>
      <c r="H38" s="38">
        <v>6000</v>
      </c>
      <c r="I38" s="36"/>
      <c r="J38" s="36"/>
      <c r="K38" s="36">
        <v>6000</v>
      </c>
      <c r="L38" s="30">
        <v>45503</v>
      </c>
      <c r="M38" s="36"/>
      <c r="N38" s="36"/>
      <c r="O38" s="36"/>
      <c r="P38" s="36"/>
      <c r="Q38" s="36"/>
    </row>
    <row r="39" spans="1:17" s="24" customFormat="1" ht="21.6" hidden="1" customHeight="1" x14ac:dyDescent="0.3">
      <c r="A39" s="24">
        <v>37</v>
      </c>
      <c r="B39" s="24" t="s">
        <v>44</v>
      </c>
      <c r="C39" s="37"/>
      <c r="D39" s="37">
        <v>768</v>
      </c>
      <c r="E39" s="37"/>
      <c r="F39" s="37"/>
      <c r="G39" s="37"/>
      <c r="H39" s="39"/>
      <c r="I39" s="37"/>
      <c r="J39" s="37">
        <v>768</v>
      </c>
      <c r="K39" s="39"/>
      <c r="L39" s="30"/>
      <c r="M39" s="37"/>
      <c r="N39" s="37"/>
      <c r="O39" s="37"/>
      <c r="P39" s="37"/>
      <c r="Q39" s="37"/>
    </row>
    <row r="40" spans="1:17" s="24" customFormat="1" ht="21.6" hidden="1" customHeight="1" x14ac:dyDescent="0.3">
      <c r="A40" s="24">
        <v>38</v>
      </c>
      <c r="B40" s="24" t="s">
        <v>55</v>
      </c>
      <c r="C40" s="37"/>
      <c r="D40" s="37">
        <v>242.4</v>
      </c>
      <c r="E40" s="37"/>
      <c r="F40" s="37"/>
      <c r="G40" s="37">
        <v>232.4</v>
      </c>
      <c r="H40" s="39"/>
      <c r="I40" s="37"/>
      <c r="J40" s="37">
        <v>10</v>
      </c>
      <c r="K40" s="39"/>
      <c r="L40" s="30"/>
      <c r="M40" s="37"/>
      <c r="N40" s="37"/>
      <c r="O40" s="37"/>
      <c r="P40" s="37"/>
      <c r="Q40" s="37"/>
    </row>
    <row r="41" spans="1:17" ht="21.6" hidden="1" customHeight="1" x14ac:dyDescent="0.3">
      <c r="A41" s="14">
        <v>39</v>
      </c>
      <c r="B41" s="14" t="s">
        <v>82</v>
      </c>
      <c r="C41" s="36"/>
      <c r="D41" s="36">
        <v>1730</v>
      </c>
      <c r="E41" s="36"/>
      <c r="F41" s="36">
        <v>1190</v>
      </c>
      <c r="G41" s="38">
        <v>540</v>
      </c>
      <c r="H41" s="38"/>
      <c r="I41" s="36"/>
      <c r="J41" s="36"/>
      <c r="K41" s="36">
        <v>540</v>
      </c>
      <c r="L41" s="30">
        <v>45503</v>
      </c>
      <c r="M41" s="36"/>
      <c r="N41" s="36"/>
      <c r="O41" s="36"/>
      <c r="P41" s="36"/>
      <c r="Q41" s="36"/>
    </row>
    <row r="42" spans="1:17" ht="21.6" hidden="1" customHeight="1" x14ac:dyDescent="0.3">
      <c r="A42" s="14">
        <v>40</v>
      </c>
      <c r="B42" s="14" t="s">
        <v>57</v>
      </c>
      <c r="C42" s="36">
        <v>1200</v>
      </c>
      <c r="D42" s="36">
        <v>-1200</v>
      </c>
      <c r="E42" s="36"/>
      <c r="F42" s="36">
        <v>-1200</v>
      </c>
      <c r="G42" s="36"/>
      <c r="H42" s="38"/>
      <c r="I42" s="36"/>
      <c r="J42" s="36"/>
      <c r="K42" s="38"/>
      <c r="M42" s="36"/>
      <c r="N42" s="36"/>
      <c r="O42" s="36"/>
      <c r="P42" s="36"/>
      <c r="Q42" s="36"/>
    </row>
    <row r="43" spans="1:17" s="24" customFormat="1" ht="21.6" hidden="1" customHeight="1" x14ac:dyDescent="0.3">
      <c r="A43" s="24">
        <v>41</v>
      </c>
      <c r="B43" s="24" t="s">
        <v>47</v>
      </c>
      <c r="C43" s="37"/>
      <c r="D43" s="37">
        <v>18260.5</v>
      </c>
      <c r="E43" s="37"/>
      <c r="F43" s="37">
        <v>1571</v>
      </c>
      <c r="G43" s="37">
        <v>2381.6</v>
      </c>
      <c r="H43" s="39">
        <v>78</v>
      </c>
      <c r="I43" s="37">
        <v>218.4</v>
      </c>
      <c r="J43" s="37">
        <v>14011.5</v>
      </c>
      <c r="K43" s="39"/>
      <c r="L43" s="30"/>
      <c r="M43" s="37"/>
      <c r="N43" s="37"/>
      <c r="O43" s="37"/>
      <c r="P43" s="37"/>
      <c r="Q43" s="37"/>
    </row>
    <row r="44" spans="1:17" ht="21.6" hidden="1" customHeight="1" x14ac:dyDescent="0.3">
      <c r="A44" s="14">
        <v>42</v>
      </c>
      <c r="B44" s="14" t="s">
        <v>45</v>
      </c>
      <c r="C44" s="36"/>
      <c r="D44" s="36">
        <v>12110</v>
      </c>
      <c r="E44" s="36">
        <v>3365</v>
      </c>
      <c r="F44" s="36">
        <v>4780</v>
      </c>
      <c r="G44" s="36">
        <v>3965</v>
      </c>
      <c r="H44" s="38"/>
      <c r="I44" s="36"/>
      <c r="J44" s="36"/>
      <c r="K44" s="38"/>
      <c r="M44" s="36"/>
      <c r="N44" s="36"/>
      <c r="O44" s="36"/>
      <c r="P44" s="36"/>
      <c r="Q44" s="36"/>
    </row>
    <row r="45" spans="1:17" ht="21.6" hidden="1" customHeight="1" x14ac:dyDescent="0.3">
      <c r="A45" s="14">
        <v>43</v>
      </c>
      <c r="B45" s="14" t="s">
        <v>32</v>
      </c>
      <c r="C45" s="36"/>
      <c r="D45" s="36">
        <v>3820</v>
      </c>
      <c r="E45" s="36"/>
      <c r="F45" s="36">
        <v>2260</v>
      </c>
      <c r="G45" s="38">
        <v>580</v>
      </c>
      <c r="H45" s="38"/>
      <c r="I45" s="38">
        <v>980</v>
      </c>
      <c r="J45" s="36"/>
      <c r="K45" s="36">
        <v>1560</v>
      </c>
      <c r="L45" s="30">
        <v>45503</v>
      </c>
      <c r="M45" s="36"/>
      <c r="N45" s="36"/>
      <c r="O45" s="36"/>
      <c r="P45" s="36"/>
      <c r="Q45" s="36"/>
    </row>
    <row r="46" spans="1:17" ht="21.6" hidden="1" customHeight="1" x14ac:dyDescent="0.3">
      <c r="A46" s="14">
        <v>44</v>
      </c>
      <c r="B46" s="14" t="s">
        <v>43</v>
      </c>
      <c r="C46" s="36"/>
      <c r="D46" s="36">
        <v>32169</v>
      </c>
      <c r="E46" s="36"/>
      <c r="F46" s="36">
        <v>10783</v>
      </c>
      <c r="G46" s="36">
        <v>13698</v>
      </c>
      <c r="H46" s="38">
        <v>7688</v>
      </c>
      <c r="I46" s="36"/>
      <c r="J46" s="36"/>
      <c r="K46" s="36">
        <v>7688</v>
      </c>
      <c r="L46" s="30">
        <v>45504</v>
      </c>
      <c r="M46" s="36"/>
      <c r="N46" s="36"/>
      <c r="O46" s="36"/>
      <c r="P46" s="36"/>
      <c r="Q46" s="36"/>
    </row>
    <row r="47" spans="1:17" ht="21.6" hidden="1" customHeight="1" x14ac:dyDescent="0.3">
      <c r="A47" s="14">
        <v>45</v>
      </c>
      <c r="B47" s="14" t="s">
        <v>4</v>
      </c>
      <c r="C47" s="36"/>
      <c r="D47" s="36">
        <v>43043.02</v>
      </c>
      <c r="E47" s="36">
        <v>7238.43</v>
      </c>
      <c r="F47" s="36">
        <v>16104.59</v>
      </c>
      <c r="G47" s="36">
        <v>17850</v>
      </c>
      <c r="H47" s="38">
        <v>1850</v>
      </c>
      <c r="I47" s="36"/>
      <c r="J47" s="36"/>
      <c r="K47" s="36">
        <v>1850</v>
      </c>
      <c r="L47" s="30">
        <v>45504</v>
      </c>
      <c r="M47" s="36"/>
      <c r="N47" s="36"/>
      <c r="O47" s="36"/>
      <c r="P47" s="36"/>
      <c r="Q47" s="36"/>
    </row>
    <row r="48" spans="1:17" ht="21.6" customHeight="1" x14ac:dyDescent="0.3">
      <c r="A48" s="14">
        <v>46</v>
      </c>
      <c r="B48" s="14" t="s">
        <v>106</v>
      </c>
      <c r="C48" s="36"/>
      <c r="D48" s="36">
        <v>4846.16</v>
      </c>
      <c r="E48" s="36">
        <v>1746.16</v>
      </c>
      <c r="F48" s="38">
        <v>3100</v>
      </c>
      <c r="G48" s="36"/>
      <c r="H48" s="38"/>
      <c r="I48" s="36"/>
      <c r="J48" s="36"/>
      <c r="K48" s="41">
        <f>3100-1700</f>
        <v>1400</v>
      </c>
      <c r="M48" s="36"/>
      <c r="N48" s="36"/>
      <c r="O48" s="36"/>
      <c r="P48" s="36"/>
      <c r="Q48" s="36"/>
    </row>
    <row r="49" spans="1:17" ht="21.6" customHeight="1" x14ac:dyDescent="0.3">
      <c r="A49" s="14">
        <v>47</v>
      </c>
      <c r="B49" s="14" t="s">
        <v>77</v>
      </c>
      <c r="C49" s="36"/>
      <c r="D49" s="36">
        <v>16480</v>
      </c>
      <c r="E49" s="36"/>
      <c r="F49" s="38">
        <v>16480</v>
      </c>
      <c r="G49" s="36"/>
      <c r="H49" s="38"/>
      <c r="I49" s="36"/>
      <c r="J49" s="36"/>
      <c r="K49" s="38">
        <v>16480</v>
      </c>
      <c r="M49" s="36"/>
      <c r="N49" s="36"/>
      <c r="O49" s="36"/>
      <c r="P49" s="36"/>
      <c r="Q49" s="36"/>
    </row>
    <row r="50" spans="1:17" ht="21.6" hidden="1" customHeight="1" x14ac:dyDescent="0.3">
      <c r="A50" s="14">
        <v>48</v>
      </c>
      <c r="B50" s="14" t="s">
        <v>54</v>
      </c>
      <c r="C50" s="36"/>
      <c r="D50" s="36">
        <v>540</v>
      </c>
      <c r="E50" s="36">
        <v>540</v>
      </c>
      <c r="F50" s="36"/>
      <c r="G50" s="36"/>
      <c r="H50" s="38"/>
      <c r="I50" s="36"/>
      <c r="J50" s="36"/>
      <c r="K50" s="36">
        <v>540</v>
      </c>
      <c r="L50" s="30">
        <v>45504</v>
      </c>
      <c r="M50" s="36"/>
      <c r="N50" s="36"/>
      <c r="O50" s="36"/>
      <c r="P50" s="36"/>
      <c r="Q50" s="36"/>
    </row>
    <row r="51" spans="1:17" ht="21.6" customHeight="1" x14ac:dyDescent="0.3">
      <c r="A51" s="14">
        <v>49</v>
      </c>
      <c r="B51" s="14" t="s">
        <v>18</v>
      </c>
      <c r="C51" s="36"/>
      <c r="D51" s="36">
        <v>900</v>
      </c>
      <c r="E51" s="36"/>
      <c r="F51" s="36"/>
      <c r="G51" s="38">
        <v>900</v>
      </c>
      <c r="H51" s="38"/>
      <c r="I51" s="36"/>
      <c r="J51" s="36"/>
      <c r="K51" s="38">
        <v>900</v>
      </c>
      <c r="M51" s="36"/>
      <c r="N51" s="36"/>
      <c r="O51" s="36"/>
      <c r="P51" s="36"/>
      <c r="Q51" s="36"/>
    </row>
    <row r="52" spans="1:17" ht="21.6" hidden="1" customHeight="1" x14ac:dyDescent="0.3">
      <c r="A52" s="14">
        <v>50</v>
      </c>
      <c r="B52" s="14" t="s">
        <v>102</v>
      </c>
      <c r="C52" s="36"/>
      <c r="D52" s="36">
        <v>2670</v>
      </c>
      <c r="E52" s="36"/>
      <c r="F52" s="36">
        <v>980</v>
      </c>
      <c r="G52" s="36">
        <v>1690</v>
      </c>
      <c r="H52" s="38"/>
      <c r="I52" s="36"/>
      <c r="J52" s="36"/>
      <c r="K52" s="36">
        <v>1690</v>
      </c>
      <c r="L52" s="30">
        <v>45504</v>
      </c>
      <c r="M52" s="36"/>
      <c r="N52" s="36"/>
      <c r="O52" s="36"/>
      <c r="P52" s="36"/>
      <c r="Q52" s="36"/>
    </row>
    <row r="53" spans="1:17" ht="21.6" hidden="1" customHeight="1" x14ac:dyDescent="0.3">
      <c r="C53" s="36"/>
      <c r="D53" s="36"/>
      <c r="E53" s="36"/>
      <c r="F53" s="36"/>
      <c r="G53" s="36"/>
      <c r="H53" s="38"/>
      <c r="I53" s="36"/>
      <c r="J53" s="36"/>
      <c r="K53" s="36"/>
      <c r="M53" s="36"/>
      <c r="N53" s="36"/>
      <c r="O53" s="36"/>
      <c r="P53" s="36"/>
      <c r="Q53" s="36"/>
    </row>
    <row r="54" spans="1:17" ht="21.6" hidden="1" customHeight="1" x14ac:dyDescent="0.3">
      <c r="C54" s="36"/>
      <c r="D54" s="36"/>
      <c r="E54" s="36"/>
      <c r="F54" s="36"/>
      <c r="G54" s="36"/>
      <c r="H54" s="38"/>
      <c r="I54" s="36"/>
      <c r="J54" s="36"/>
      <c r="K54" s="36"/>
      <c r="M54" s="36"/>
      <c r="N54" s="36"/>
      <c r="O54" s="36"/>
      <c r="P54" s="36"/>
      <c r="Q54" s="36"/>
    </row>
    <row r="55" spans="1:17" ht="21.6" hidden="1" customHeight="1" x14ac:dyDescent="0.3">
      <c r="C55" s="36"/>
      <c r="D55" s="36"/>
      <c r="E55" s="36"/>
      <c r="F55" s="36"/>
      <c r="G55" s="36"/>
      <c r="H55" s="38"/>
      <c r="I55" s="36"/>
      <c r="J55" s="36"/>
      <c r="K55" s="36"/>
      <c r="M55" s="36"/>
      <c r="N55" s="36"/>
      <c r="O55" s="36"/>
      <c r="P55" s="36"/>
      <c r="Q55" s="36"/>
    </row>
    <row r="56" spans="1:17" ht="21.6" hidden="1" customHeight="1" x14ac:dyDescent="0.3">
      <c r="C56" s="36"/>
      <c r="D56" s="36"/>
      <c r="E56" s="36"/>
      <c r="F56" s="36"/>
      <c r="G56" s="36"/>
      <c r="H56" s="38"/>
      <c r="I56" s="36"/>
      <c r="J56" s="36"/>
      <c r="K56" s="36"/>
      <c r="M56" s="36"/>
      <c r="N56" s="36"/>
      <c r="O56" s="36"/>
      <c r="P56" s="36"/>
      <c r="Q56" s="36"/>
    </row>
    <row r="57" spans="1:17" ht="21.6" hidden="1" customHeight="1" x14ac:dyDescent="0.3">
      <c r="C57" s="36"/>
      <c r="D57" s="36"/>
      <c r="E57" s="36"/>
      <c r="F57" s="36"/>
      <c r="G57" s="36"/>
      <c r="H57" s="38"/>
      <c r="I57" s="36"/>
      <c r="J57" s="36"/>
      <c r="K57" s="36"/>
      <c r="M57" s="36"/>
      <c r="N57" s="36"/>
      <c r="O57" s="36"/>
      <c r="P57" s="36"/>
      <c r="Q57" s="36"/>
    </row>
    <row r="58" spans="1:17" ht="21.6" hidden="1" customHeight="1" x14ac:dyDescent="0.3">
      <c r="C58" s="36"/>
      <c r="D58" s="36"/>
      <c r="E58" s="36"/>
      <c r="F58" s="36"/>
      <c r="G58" s="36"/>
      <c r="H58" s="38"/>
      <c r="I58" s="36"/>
      <c r="J58" s="36"/>
      <c r="K58" s="36"/>
      <c r="M58" s="36"/>
      <c r="N58" s="36"/>
      <c r="O58" s="36"/>
      <c r="P58" s="36"/>
      <c r="Q58" s="36"/>
    </row>
    <row r="59" spans="1:17" ht="21.6" hidden="1" customHeight="1" x14ac:dyDescent="0.3">
      <c r="C59" s="36"/>
      <c r="D59" s="36"/>
      <c r="E59" s="36"/>
      <c r="F59" s="36"/>
      <c r="G59" s="36"/>
      <c r="H59" s="38"/>
      <c r="I59" s="36"/>
      <c r="J59" s="36"/>
      <c r="K59" s="36"/>
      <c r="M59" s="36"/>
      <c r="N59" s="36"/>
      <c r="O59" s="36"/>
      <c r="P59" s="36"/>
      <c r="Q59" s="36"/>
    </row>
    <row r="60" spans="1:17" ht="21.6" hidden="1" customHeight="1" x14ac:dyDescent="0.3">
      <c r="C60" s="36"/>
      <c r="D60" s="36"/>
      <c r="E60" s="36"/>
      <c r="F60" s="36"/>
      <c r="G60" s="36"/>
      <c r="H60" s="38"/>
      <c r="I60" s="36"/>
      <c r="J60" s="36"/>
      <c r="K60" s="36"/>
      <c r="M60" s="36"/>
      <c r="N60" s="36"/>
      <c r="O60" s="36"/>
      <c r="P60" s="36"/>
      <c r="Q60" s="36"/>
    </row>
    <row r="61" spans="1:17" ht="21.6" hidden="1" customHeight="1" x14ac:dyDescent="0.3">
      <c r="C61" s="36"/>
      <c r="D61" s="36"/>
      <c r="E61" s="36"/>
      <c r="F61" s="36"/>
      <c r="G61" s="36"/>
      <c r="H61" s="38"/>
      <c r="I61" s="36"/>
      <c r="J61" s="36"/>
      <c r="K61" s="36"/>
      <c r="M61" s="36"/>
      <c r="N61" s="36"/>
      <c r="O61" s="36"/>
      <c r="P61" s="36"/>
      <c r="Q61" s="36"/>
    </row>
    <row r="62" spans="1:17" ht="21.6" hidden="1" customHeight="1" x14ac:dyDescent="0.3">
      <c r="C62" s="36"/>
      <c r="D62" s="36"/>
      <c r="E62" s="36"/>
      <c r="F62" s="36"/>
      <c r="G62" s="36"/>
      <c r="H62" s="38"/>
      <c r="I62" s="36"/>
      <c r="J62" s="36"/>
      <c r="K62" s="36"/>
      <c r="M62" s="36"/>
      <c r="N62" s="36"/>
      <c r="O62" s="36"/>
      <c r="P62" s="36"/>
      <c r="Q62" s="36"/>
    </row>
    <row r="63" spans="1:17" ht="21.6" hidden="1" customHeight="1" x14ac:dyDescent="0.3">
      <c r="C63" s="36"/>
      <c r="D63" s="36"/>
      <c r="E63" s="36"/>
      <c r="F63" s="36"/>
      <c r="G63" s="36"/>
      <c r="H63" s="38"/>
      <c r="I63" s="36"/>
      <c r="J63" s="36"/>
      <c r="K63" s="36"/>
      <c r="M63" s="36"/>
      <c r="N63" s="36"/>
      <c r="O63" s="36"/>
      <c r="P63" s="36"/>
      <c r="Q63" s="36"/>
    </row>
    <row r="64" spans="1:17" ht="21.6" hidden="1" customHeight="1" x14ac:dyDescent="0.3">
      <c r="C64" s="36"/>
      <c r="D64" s="36"/>
      <c r="E64" s="36"/>
      <c r="F64" s="36"/>
      <c r="G64" s="36"/>
      <c r="H64" s="38"/>
      <c r="I64" s="36"/>
      <c r="J64" s="36"/>
      <c r="K64" s="36"/>
      <c r="M64" s="36"/>
      <c r="N64" s="36"/>
      <c r="O64" s="36"/>
      <c r="P64" s="36"/>
      <c r="Q64" s="36"/>
    </row>
    <row r="65" spans="3:17" ht="21.6" hidden="1" customHeight="1" x14ac:dyDescent="0.3">
      <c r="C65" s="36"/>
      <c r="D65" s="36"/>
      <c r="E65" s="36"/>
      <c r="F65" s="36"/>
      <c r="G65" s="36"/>
      <c r="H65" s="38"/>
      <c r="I65" s="36"/>
      <c r="J65" s="36"/>
      <c r="K65" s="36"/>
      <c r="M65" s="36"/>
      <c r="N65" s="36"/>
      <c r="O65" s="36"/>
      <c r="P65" s="36"/>
      <c r="Q65" s="36"/>
    </row>
    <row r="68" spans="3:17" ht="21.6" customHeight="1" x14ac:dyDescent="0.3">
      <c r="K68" s="15"/>
    </row>
  </sheetData>
  <autoFilter ref="A2:R65" xr:uid="{55C376BC-959A-46E4-99AC-0BB96EF6A0A3}">
    <filterColumn colId="10">
      <customFilters>
        <customFilter operator="notEqual" val=" "/>
      </customFilters>
    </filterColumn>
    <filterColumn colId="11">
      <filters blank="1"/>
    </filterColumn>
  </autoFilter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AB15-CF7E-422F-BA13-FCA4EF095454}">
  <sheetPr filterMode="1"/>
  <dimension ref="A1:M56"/>
  <sheetViews>
    <sheetView workbookViewId="0">
      <pane xSplit="2" ySplit="2" topLeftCell="E3" activePane="bottomRight" state="frozen"/>
      <selection pane="topRight" activeCell="C1" sqref="C1"/>
      <selection pane="bottomLeft" activeCell="A2" sqref="A2"/>
      <selection pane="bottomRight" activeCell="J28" sqref="J28"/>
    </sheetView>
  </sheetViews>
  <sheetFormatPr defaultRowHeight="24.6" customHeight="1" x14ac:dyDescent="0.35"/>
  <cols>
    <col min="1" max="1" width="8.88671875" style="17"/>
    <col min="2" max="2" width="62.33203125" style="17" customWidth="1"/>
    <col min="3" max="3" width="13" style="45" customWidth="1"/>
    <col min="4" max="4" width="14.77734375" style="45" customWidth="1"/>
    <col min="5" max="5" width="15.6640625" style="45" customWidth="1"/>
    <col min="6" max="6" width="13.77734375" style="45" customWidth="1"/>
    <col min="7" max="7" width="13.44140625" style="45" customWidth="1"/>
    <col min="8" max="8" width="13.109375" style="50" customWidth="1"/>
    <col min="9" max="9" width="13.33203125" style="50" bestFit="1" customWidth="1"/>
    <col min="10" max="10" width="15.21875" style="45" customWidth="1"/>
    <col min="11" max="11" width="16.77734375" style="55" customWidth="1"/>
    <col min="12" max="12" width="16.77734375" style="52" customWidth="1"/>
    <col min="13" max="13" width="14.21875" style="45" customWidth="1"/>
    <col min="14" max="16384" width="8.88671875" style="17"/>
  </cols>
  <sheetData>
    <row r="1" spans="1:13" ht="24.6" customHeight="1" x14ac:dyDescent="0.35">
      <c r="K1" s="55">
        <f>SUBTOTAL(9, K3:K58)</f>
        <v>156015.1</v>
      </c>
    </row>
    <row r="2" spans="1:13" s="48" customFormat="1" ht="24.6" customHeight="1" x14ac:dyDescent="0.35">
      <c r="A2" s="48" t="s">
        <v>108</v>
      </c>
      <c r="B2" s="48" t="s">
        <v>107</v>
      </c>
      <c r="C2" s="49" t="s">
        <v>99</v>
      </c>
      <c r="D2" s="49" t="s">
        <v>88</v>
      </c>
      <c r="E2" s="49" t="s">
        <v>132</v>
      </c>
      <c r="F2" s="49" t="s">
        <v>124</v>
      </c>
      <c r="G2" s="49" t="s">
        <v>126</v>
      </c>
      <c r="H2" s="49" t="s">
        <v>127</v>
      </c>
      <c r="I2" s="49" t="s">
        <v>120</v>
      </c>
      <c r="J2" s="49" t="s">
        <v>133</v>
      </c>
      <c r="K2" s="56" t="s">
        <v>66</v>
      </c>
      <c r="L2" s="51" t="s">
        <v>62</v>
      </c>
      <c r="M2" s="50"/>
    </row>
    <row r="3" spans="1:13" ht="24.6" hidden="1" customHeight="1" x14ac:dyDescent="0.35">
      <c r="A3" s="17">
        <v>1</v>
      </c>
      <c r="B3" s="17" t="s">
        <v>28</v>
      </c>
      <c r="D3" s="45">
        <v>52897.56</v>
      </c>
      <c r="E3" s="45">
        <v>9310</v>
      </c>
      <c r="F3" s="45">
        <v>10679.6</v>
      </c>
      <c r="G3" s="45">
        <v>7301.21</v>
      </c>
      <c r="H3" s="50">
        <v>25606.75</v>
      </c>
      <c r="K3" s="55">
        <v>25606.75</v>
      </c>
      <c r="L3" s="59"/>
    </row>
    <row r="4" spans="1:13" ht="24.6" hidden="1" customHeight="1" x14ac:dyDescent="0.35">
      <c r="A4" s="17">
        <v>2</v>
      </c>
      <c r="B4" s="17" t="s">
        <v>49</v>
      </c>
      <c r="D4" s="45">
        <v>7611</v>
      </c>
      <c r="F4" s="45">
        <v>528</v>
      </c>
      <c r="G4" s="45">
        <v>120</v>
      </c>
      <c r="H4" s="50">
        <v>6963</v>
      </c>
      <c r="K4" s="55">
        <v>6963</v>
      </c>
      <c r="L4" s="59"/>
    </row>
    <row r="5" spans="1:13" ht="24.6" hidden="1" customHeight="1" x14ac:dyDescent="0.35">
      <c r="A5" s="17">
        <v>3</v>
      </c>
      <c r="B5" s="17" t="s">
        <v>128</v>
      </c>
      <c r="D5" s="45">
        <v>170</v>
      </c>
      <c r="E5" s="45">
        <v>170</v>
      </c>
    </row>
    <row r="6" spans="1:13" s="46" customFormat="1" ht="24.6" hidden="1" customHeight="1" x14ac:dyDescent="0.35">
      <c r="A6" s="46">
        <v>4</v>
      </c>
      <c r="B6" s="46" t="s">
        <v>10</v>
      </c>
      <c r="C6" s="47"/>
      <c r="D6" s="47">
        <v>5150</v>
      </c>
      <c r="E6" s="47"/>
      <c r="F6" s="47"/>
      <c r="G6" s="47"/>
      <c r="H6" s="54"/>
      <c r="I6" s="54"/>
      <c r="J6" s="47">
        <v>5150</v>
      </c>
      <c r="K6" s="57"/>
      <c r="L6" s="53"/>
      <c r="M6" s="47"/>
    </row>
    <row r="7" spans="1:13" s="46" customFormat="1" ht="24.6" hidden="1" customHeight="1" x14ac:dyDescent="0.35">
      <c r="A7" s="46">
        <v>5</v>
      </c>
      <c r="B7" s="46" t="s">
        <v>38</v>
      </c>
      <c r="C7" s="47"/>
      <c r="D7" s="47">
        <v>21850</v>
      </c>
      <c r="E7" s="47"/>
      <c r="F7" s="47"/>
      <c r="G7" s="47"/>
      <c r="H7" s="54"/>
      <c r="I7" s="54"/>
      <c r="J7" s="47">
        <v>21850</v>
      </c>
      <c r="K7" s="57"/>
      <c r="L7" s="53"/>
      <c r="M7" s="47"/>
    </row>
    <row r="8" spans="1:13" ht="24.6" customHeight="1" x14ac:dyDescent="0.35">
      <c r="A8" s="17">
        <v>6</v>
      </c>
      <c r="B8" s="17" t="s">
        <v>6</v>
      </c>
      <c r="D8" s="45">
        <v>15600</v>
      </c>
      <c r="F8" s="45">
        <v>4800</v>
      </c>
      <c r="G8" s="45">
        <v>2400</v>
      </c>
      <c r="H8" s="50">
        <v>8400</v>
      </c>
      <c r="K8" s="60">
        <v>8400</v>
      </c>
      <c r="L8" s="59">
        <v>45530</v>
      </c>
    </row>
    <row r="9" spans="1:13" ht="24.6" customHeight="1" x14ac:dyDescent="0.35">
      <c r="A9" s="17">
        <v>7</v>
      </c>
      <c r="B9" s="17" t="s">
        <v>112</v>
      </c>
      <c r="D9" s="45">
        <v>1505.5</v>
      </c>
      <c r="G9" s="50">
        <v>1505.5</v>
      </c>
      <c r="K9" s="60">
        <v>1505.5</v>
      </c>
      <c r="L9" s="59">
        <v>45530</v>
      </c>
    </row>
    <row r="10" spans="1:13" ht="24.6" hidden="1" customHeight="1" x14ac:dyDescent="0.35">
      <c r="A10" s="17">
        <v>8</v>
      </c>
      <c r="B10" s="17" t="s">
        <v>129</v>
      </c>
      <c r="D10" s="45">
        <v>1600</v>
      </c>
      <c r="F10" s="45">
        <v>1600</v>
      </c>
    </row>
    <row r="11" spans="1:13" ht="24.6" hidden="1" customHeight="1" x14ac:dyDescent="0.35">
      <c r="A11" s="17">
        <v>9</v>
      </c>
      <c r="B11" s="17" t="s">
        <v>125</v>
      </c>
      <c r="D11" s="45">
        <v>39188.44</v>
      </c>
      <c r="F11" s="45">
        <v>22422.41</v>
      </c>
      <c r="G11" s="45">
        <v>16766.03</v>
      </c>
    </row>
    <row r="12" spans="1:13" ht="24.6" hidden="1" customHeight="1" x14ac:dyDescent="0.35">
      <c r="A12" s="17">
        <v>10</v>
      </c>
      <c r="B12" s="17" t="s">
        <v>113</v>
      </c>
      <c r="D12" s="45">
        <v>-35000</v>
      </c>
      <c r="H12" s="50">
        <v>-15000</v>
      </c>
      <c r="I12" s="50">
        <v>-20000</v>
      </c>
    </row>
    <row r="13" spans="1:13" ht="24.6" customHeight="1" x14ac:dyDescent="0.35">
      <c r="A13" s="17">
        <v>11</v>
      </c>
      <c r="B13" s="17" t="s">
        <v>58</v>
      </c>
      <c r="D13" s="45">
        <v>1200</v>
      </c>
      <c r="I13" s="50">
        <v>1200</v>
      </c>
      <c r="K13" s="60">
        <v>1200</v>
      </c>
      <c r="L13" s="59">
        <v>45530</v>
      </c>
    </row>
    <row r="14" spans="1:13" ht="24.6" hidden="1" customHeight="1" x14ac:dyDescent="0.35">
      <c r="A14" s="17">
        <v>12</v>
      </c>
      <c r="B14" s="17" t="s">
        <v>104</v>
      </c>
      <c r="D14" s="45">
        <v>-84.16</v>
      </c>
      <c r="E14" s="45">
        <v>-84.16</v>
      </c>
    </row>
    <row r="15" spans="1:13" ht="24.6" hidden="1" customHeight="1" x14ac:dyDescent="0.35">
      <c r="A15" s="17">
        <v>13</v>
      </c>
      <c r="B15" s="17" t="s">
        <v>130</v>
      </c>
      <c r="D15" s="45">
        <v>1500</v>
      </c>
      <c r="F15" s="50">
        <v>1500</v>
      </c>
      <c r="K15" s="55">
        <v>1500</v>
      </c>
    </row>
    <row r="16" spans="1:13" ht="24.6" customHeight="1" x14ac:dyDescent="0.35">
      <c r="A16" s="17">
        <v>14</v>
      </c>
      <c r="B16" s="17" t="s">
        <v>37</v>
      </c>
      <c r="D16" s="45">
        <v>80614.649999999994</v>
      </c>
      <c r="E16" s="45">
        <v>10450</v>
      </c>
      <c r="F16" s="45">
        <v>24350</v>
      </c>
      <c r="G16" s="45">
        <v>15000</v>
      </c>
      <c r="H16" s="55">
        <v>15000</v>
      </c>
      <c r="I16" s="50">
        <v>9614.65</v>
      </c>
      <c r="J16" s="50">
        <v>6200</v>
      </c>
      <c r="K16" s="60">
        <v>13964.65</v>
      </c>
      <c r="L16" s="59">
        <v>45530</v>
      </c>
    </row>
    <row r="17" spans="1:13" ht="24.6" customHeight="1" x14ac:dyDescent="0.35">
      <c r="A17" s="17">
        <v>15</v>
      </c>
      <c r="B17" s="17" t="s">
        <v>46</v>
      </c>
      <c r="D17" s="45">
        <v>10200</v>
      </c>
      <c r="E17" s="45">
        <v>3200</v>
      </c>
      <c r="F17" s="45">
        <v>1700</v>
      </c>
      <c r="G17" s="45">
        <v>3600</v>
      </c>
      <c r="H17" s="50">
        <v>1700</v>
      </c>
      <c r="K17" s="60">
        <v>1700</v>
      </c>
      <c r="L17" s="59">
        <v>45530</v>
      </c>
    </row>
    <row r="18" spans="1:13" ht="24.6" hidden="1" customHeight="1" x14ac:dyDescent="0.35">
      <c r="A18" s="17">
        <v>16</v>
      </c>
      <c r="B18" s="17" t="s">
        <v>33</v>
      </c>
      <c r="D18" s="45">
        <v>3500</v>
      </c>
      <c r="E18" s="45">
        <v>1800</v>
      </c>
      <c r="K18" s="58"/>
    </row>
    <row r="19" spans="1:13" ht="24.6" hidden="1" customHeight="1" x14ac:dyDescent="0.35">
      <c r="A19" s="17">
        <v>17</v>
      </c>
      <c r="B19" s="17" t="s">
        <v>50</v>
      </c>
      <c r="D19" s="45">
        <v>1450</v>
      </c>
      <c r="F19" s="45">
        <v>1450</v>
      </c>
    </row>
    <row r="20" spans="1:13" ht="24.6" hidden="1" customHeight="1" x14ac:dyDescent="0.35">
      <c r="A20" s="17">
        <v>18</v>
      </c>
      <c r="B20" s="17" t="s">
        <v>121</v>
      </c>
      <c r="D20" s="45">
        <v>13670</v>
      </c>
      <c r="F20" s="45">
        <v>13670</v>
      </c>
      <c r="K20" s="55">
        <v>13670</v>
      </c>
    </row>
    <row r="21" spans="1:13" ht="24.6" hidden="1" customHeight="1" x14ac:dyDescent="0.35">
      <c r="A21" s="17">
        <v>19</v>
      </c>
      <c r="B21" s="17" t="s">
        <v>91</v>
      </c>
      <c r="C21" s="45">
        <v>30898.21</v>
      </c>
      <c r="D21" s="45">
        <v>36853.550000000003</v>
      </c>
      <c r="F21" s="45">
        <v>6814.31</v>
      </c>
      <c r="G21" s="45">
        <v>30039.24</v>
      </c>
      <c r="K21" s="55">
        <v>30039.24</v>
      </c>
    </row>
    <row r="22" spans="1:13" ht="24.6" customHeight="1" x14ac:dyDescent="0.35">
      <c r="A22" s="17">
        <v>20</v>
      </c>
      <c r="B22" s="17" t="s">
        <v>63</v>
      </c>
      <c r="D22" s="45">
        <v>1100</v>
      </c>
      <c r="H22" s="50">
        <v>1100</v>
      </c>
      <c r="K22" s="60">
        <v>1100</v>
      </c>
      <c r="L22" s="59">
        <v>45530</v>
      </c>
    </row>
    <row r="23" spans="1:13" ht="24.6" customHeight="1" x14ac:dyDescent="0.35">
      <c r="A23" s="17">
        <v>21</v>
      </c>
      <c r="B23" s="17" t="s">
        <v>59</v>
      </c>
      <c r="D23" s="45">
        <v>13600</v>
      </c>
      <c r="F23" s="45">
        <v>5100</v>
      </c>
      <c r="G23" s="50">
        <v>8500</v>
      </c>
      <c r="K23" s="60">
        <v>8500</v>
      </c>
      <c r="L23" s="59">
        <v>45530</v>
      </c>
    </row>
    <row r="24" spans="1:13" ht="24.6" customHeight="1" x14ac:dyDescent="0.35">
      <c r="A24" s="17">
        <v>22</v>
      </c>
      <c r="B24" s="17" t="s">
        <v>76</v>
      </c>
      <c r="D24" s="45">
        <v>4910.55</v>
      </c>
      <c r="F24" s="45">
        <v>1793.26</v>
      </c>
      <c r="G24" s="45">
        <v>1600</v>
      </c>
      <c r="H24" s="50">
        <v>1517.29</v>
      </c>
      <c r="K24" s="60">
        <v>1517.29</v>
      </c>
      <c r="L24" s="59">
        <v>45530</v>
      </c>
    </row>
    <row r="25" spans="1:13" ht="24.6" customHeight="1" x14ac:dyDescent="0.35">
      <c r="A25" s="17">
        <v>23</v>
      </c>
      <c r="B25" s="17" t="s">
        <v>39</v>
      </c>
      <c r="D25" s="45">
        <v>49095.33</v>
      </c>
      <c r="F25" s="45">
        <v>14697.06</v>
      </c>
      <c r="G25" s="45">
        <v>16796.32</v>
      </c>
      <c r="H25" s="50">
        <v>17601.95</v>
      </c>
      <c r="K25" s="60">
        <v>17601.95</v>
      </c>
      <c r="L25" s="59">
        <v>45530</v>
      </c>
    </row>
    <row r="26" spans="1:13" s="46" customFormat="1" ht="24.6" hidden="1" customHeight="1" x14ac:dyDescent="0.35">
      <c r="A26" s="46">
        <v>24</v>
      </c>
      <c r="B26" s="46" t="s">
        <v>29</v>
      </c>
      <c r="C26" s="47"/>
      <c r="D26" s="47">
        <v>550</v>
      </c>
      <c r="E26" s="47"/>
      <c r="F26" s="47"/>
      <c r="G26" s="47"/>
      <c r="H26" s="54"/>
      <c r="I26" s="54"/>
      <c r="J26" s="47">
        <v>550</v>
      </c>
      <c r="K26" s="57"/>
      <c r="L26" s="53"/>
      <c r="M26" s="47"/>
    </row>
    <row r="27" spans="1:13" ht="24.6" hidden="1" customHeight="1" x14ac:dyDescent="0.35">
      <c r="A27" s="17">
        <v>25</v>
      </c>
      <c r="B27" s="17" t="s">
        <v>123</v>
      </c>
      <c r="D27" s="45">
        <v>1650</v>
      </c>
      <c r="F27" s="50">
        <v>1650</v>
      </c>
      <c r="K27" s="55">
        <v>1650</v>
      </c>
    </row>
    <row r="28" spans="1:13" ht="24.6" customHeight="1" x14ac:dyDescent="0.35">
      <c r="A28" s="17">
        <v>26</v>
      </c>
      <c r="B28" s="17" t="s">
        <v>16</v>
      </c>
      <c r="D28" s="45">
        <v>81768.679999999993</v>
      </c>
      <c r="E28" s="45">
        <v>7705.68</v>
      </c>
      <c r="F28" s="45">
        <v>27856.16</v>
      </c>
      <c r="G28" s="45">
        <v>33777.379999999997</v>
      </c>
      <c r="H28" s="50">
        <v>12429.46</v>
      </c>
      <c r="K28" s="60">
        <f>12429.46-2450</f>
        <v>9979.4599999999991</v>
      </c>
      <c r="L28" s="59">
        <v>45530</v>
      </c>
    </row>
    <row r="29" spans="1:13" ht="24.6" customHeight="1" x14ac:dyDescent="0.35">
      <c r="A29" s="17">
        <v>27</v>
      </c>
      <c r="B29" s="17" t="s">
        <v>48</v>
      </c>
      <c r="D29" s="45">
        <v>36355.980000000003</v>
      </c>
      <c r="F29" s="45">
        <v>12555.98</v>
      </c>
      <c r="G29" s="45">
        <v>9490</v>
      </c>
      <c r="H29" s="50">
        <v>9330</v>
      </c>
      <c r="I29" s="50">
        <v>4980</v>
      </c>
      <c r="K29" s="60">
        <f>14310-1300</f>
        <v>13010</v>
      </c>
      <c r="L29" s="59">
        <v>45530</v>
      </c>
    </row>
    <row r="30" spans="1:13" ht="24.6" customHeight="1" x14ac:dyDescent="0.35">
      <c r="A30" s="17">
        <v>28</v>
      </c>
      <c r="B30" s="17" t="s">
        <v>19</v>
      </c>
      <c r="C30" s="61"/>
      <c r="D30" s="61">
        <v>10550</v>
      </c>
      <c r="E30" s="61">
        <v>800</v>
      </c>
      <c r="F30" s="61">
        <v>1700</v>
      </c>
      <c r="G30" s="61"/>
      <c r="H30" s="62">
        <v>5350</v>
      </c>
      <c r="I30" s="62">
        <v>2700</v>
      </c>
      <c r="J30" s="61"/>
      <c r="K30" s="64">
        <v>8050</v>
      </c>
      <c r="L30" s="63">
        <v>45530</v>
      </c>
      <c r="M30" s="61"/>
    </row>
    <row r="31" spans="1:13" ht="24.6" customHeight="1" x14ac:dyDescent="0.35">
      <c r="A31" s="17">
        <v>29</v>
      </c>
      <c r="B31" s="17" t="s">
        <v>64</v>
      </c>
      <c r="C31" s="61"/>
      <c r="D31" s="61">
        <v>2350</v>
      </c>
      <c r="E31" s="61"/>
      <c r="F31" s="61">
        <v>650</v>
      </c>
      <c r="G31" s="61"/>
      <c r="H31" s="62"/>
      <c r="I31" s="62">
        <v>1700</v>
      </c>
      <c r="J31" s="61"/>
      <c r="K31" s="64">
        <v>1700</v>
      </c>
      <c r="L31" s="63">
        <v>45530</v>
      </c>
      <c r="M31" s="61"/>
    </row>
    <row r="32" spans="1:13" s="46" customFormat="1" ht="24.6" hidden="1" customHeight="1" x14ac:dyDescent="0.35">
      <c r="A32" s="46">
        <v>30</v>
      </c>
      <c r="B32" s="46" t="s">
        <v>14</v>
      </c>
      <c r="C32" s="47"/>
      <c r="D32" s="47">
        <v>2434.6</v>
      </c>
      <c r="E32" s="47"/>
      <c r="F32" s="47"/>
      <c r="G32" s="47"/>
      <c r="H32" s="54"/>
      <c r="I32" s="54"/>
      <c r="J32" s="47">
        <v>2434.6</v>
      </c>
      <c r="K32" s="57"/>
      <c r="L32" s="53"/>
      <c r="M32" s="47"/>
    </row>
    <row r="33" spans="1:13" ht="24.6" customHeight="1" x14ac:dyDescent="0.35">
      <c r="A33" s="17">
        <v>31</v>
      </c>
      <c r="B33" s="17" t="s">
        <v>131</v>
      </c>
      <c r="D33" s="45">
        <v>620</v>
      </c>
      <c r="G33" s="50">
        <v>620</v>
      </c>
      <c r="K33" s="60">
        <v>620</v>
      </c>
      <c r="L33" s="59">
        <v>45530</v>
      </c>
    </row>
    <row r="34" spans="1:13" ht="24.6" hidden="1" customHeight="1" x14ac:dyDescent="0.35">
      <c r="A34" s="17">
        <v>32</v>
      </c>
      <c r="B34" s="17" t="s">
        <v>53</v>
      </c>
      <c r="D34" s="45">
        <v>9899.7099999999991</v>
      </c>
      <c r="F34" s="45">
        <v>4650</v>
      </c>
      <c r="G34" s="45">
        <v>900</v>
      </c>
      <c r="H34" s="50">
        <v>4200</v>
      </c>
      <c r="J34" s="45">
        <v>149.71</v>
      </c>
      <c r="K34" s="58" t="s">
        <v>81</v>
      </c>
    </row>
    <row r="35" spans="1:13" ht="24.6" customHeight="1" x14ac:dyDescent="0.35">
      <c r="A35" s="17">
        <v>33</v>
      </c>
      <c r="B35" s="17" t="s">
        <v>40</v>
      </c>
      <c r="D35" s="45">
        <v>27861.79</v>
      </c>
      <c r="E35" s="45">
        <v>5756.25</v>
      </c>
      <c r="F35" s="45">
        <v>3200.34</v>
      </c>
      <c r="H35" s="50">
        <v>14205.2</v>
      </c>
      <c r="I35" s="50">
        <v>4700</v>
      </c>
      <c r="K35" s="60">
        <v>18905.2</v>
      </c>
      <c r="L35" s="59">
        <v>45530</v>
      </c>
    </row>
    <row r="36" spans="1:13" ht="24.6" hidden="1" customHeight="1" x14ac:dyDescent="0.35">
      <c r="A36" s="17">
        <v>34</v>
      </c>
      <c r="B36" s="17" t="s">
        <v>56</v>
      </c>
      <c r="C36" s="45">
        <v>38693.97</v>
      </c>
    </row>
    <row r="37" spans="1:13" ht="24.6" customHeight="1" x14ac:dyDescent="0.35">
      <c r="A37" s="17">
        <v>35</v>
      </c>
      <c r="B37" s="17" t="s">
        <v>61</v>
      </c>
      <c r="D37" s="45">
        <v>1100</v>
      </c>
      <c r="G37" s="50">
        <v>1100</v>
      </c>
      <c r="K37" s="60">
        <v>1100</v>
      </c>
      <c r="L37" s="59">
        <v>45530</v>
      </c>
    </row>
    <row r="38" spans="1:13" ht="24.6" customHeight="1" x14ac:dyDescent="0.35">
      <c r="A38" s="17">
        <v>36</v>
      </c>
      <c r="B38" s="17" t="s">
        <v>23</v>
      </c>
      <c r="D38" s="45">
        <v>8680</v>
      </c>
      <c r="E38" s="45">
        <v>2350</v>
      </c>
      <c r="G38" s="45">
        <v>5130</v>
      </c>
      <c r="H38" s="50">
        <v>1200</v>
      </c>
      <c r="K38" s="60">
        <v>1200</v>
      </c>
      <c r="L38" s="59">
        <v>45530</v>
      </c>
    </row>
    <row r="39" spans="1:13" s="46" customFormat="1" ht="24.6" hidden="1" customHeight="1" x14ac:dyDescent="0.35">
      <c r="A39" s="46">
        <v>37</v>
      </c>
      <c r="B39" s="46" t="s">
        <v>44</v>
      </c>
      <c r="C39" s="47"/>
      <c r="D39" s="47">
        <v>768</v>
      </c>
      <c r="E39" s="47"/>
      <c r="F39" s="47"/>
      <c r="G39" s="47"/>
      <c r="H39" s="54"/>
      <c r="I39" s="54"/>
      <c r="J39" s="47">
        <v>768</v>
      </c>
      <c r="K39" s="57"/>
      <c r="L39" s="53"/>
      <c r="M39" s="47"/>
    </row>
    <row r="40" spans="1:13" s="46" customFormat="1" ht="24.6" hidden="1" customHeight="1" x14ac:dyDescent="0.35">
      <c r="A40" s="46">
        <v>38</v>
      </c>
      <c r="B40" s="46" t="s">
        <v>55</v>
      </c>
      <c r="C40" s="47"/>
      <c r="D40" s="47">
        <v>242.4</v>
      </c>
      <c r="E40" s="47"/>
      <c r="F40" s="47"/>
      <c r="G40" s="47"/>
      <c r="H40" s="54">
        <v>232.4</v>
      </c>
      <c r="I40" s="54"/>
      <c r="J40" s="47">
        <v>10</v>
      </c>
      <c r="K40" s="57"/>
      <c r="L40" s="53"/>
      <c r="M40" s="47"/>
    </row>
    <row r="41" spans="1:13" ht="24.6" hidden="1" customHeight="1" x14ac:dyDescent="0.35">
      <c r="A41" s="17">
        <v>39</v>
      </c>
      <c r="B41" s="17" t="s">
        <v>82</v>
      </c>
      <c r="D41" s="45">
        <v>2540</v>
      </c>
      <c r="F41" s="45">
        <v>1350</v>
      </c>
      <c r="G41" s="45">
        <v>1190</v>
      </c>
    </row>
    <row r="42" spans="1:13" ht="24.6" customHeight="1" x14ac:dyDescent="0.35">
      <c r="A42" s="17">
        <v>40</v>
      </c>
      <c r="B42" s="17" t="s">
        <v>92</v>
      </c>
      <c r="D42" s="45">
        <v>2661.4</v>
      </c>
      <c r="F42" s="50">
        <v>1661.4</v>
      </c>
      <c r="H42" s="50">
        <v>1000</v>
      </c>
      <c r="K42" s="60">
        <v>2661.4</v>
      </c>
      <c r="L42" s="59">
        <v>45530</v>
      </c>
    </row>
    <row r="43" spans="1:13" ht="24.6" hidden="1" customHeight="1" x14ac:dyDescent="0.35">
      <c r="A43" s="17">
        <v>41</v>
      </c>
      <c r="B43" s="17" t="s">
        <v>57</v>
      </c>
      <c r="C43" s="45">
        <v>1200</v>
      </c>
      <c r="D43" s="45">
        <v>-1200</v>
      </c>
      <c r="G43" s="45">
        <v>-1200</v>
      </c>
    </row>
    <row r="44" spans="1:13" ht="24.6" hidden="1" customHeight="1" x14ac:dyDescent="0.35">
      <c r="A44" s="17">
        <v>42</v>
      </c>
      <c r="B44" s="17" t="s">
        <v>47</v>
      </c>
      <c r="D44" s="45">
        <v>19838.5</v>
      </c>
      <c r="F44" s="45">
        <v>1578</v>
      </c>
      <c r="G44" s="45">
        <v>1571</v>
      </c>
      <c r="H44" s="50">
        <v>2381.6</v>
      </c>
      <c r="I44" s="50">
        <v>78</v>
      </c>
      <c r="J44" s="45">
        <v>14229.9</v>
      </c>
    </row>
    <row r="45" spans="1:13" ht="24.6" customHeight="1" x14ac:dyDescent="0.35">
      <c r="A45" s="17">
        <v>43</v>
      </c>
      <c r="B45" s="17" t="s">
        <v>45</v>
      </c>
      <c r="D45" s="45">
        <v>12110</v>
      </c>
      <c r="F45" s="45">
        <v>3365</v>
      </c>
      <c r="G45" s="45">
        <v>4780</v>
      </c>
      <c r="H45" s="50">
        <v>3965</v>
      </c>
      <c r="K45" s="60">
        <v>3965</v>
      </c>
      <c r="L45" s="59">
        <v>45530</v>
      </c>
    </row>
    <row r="46" spans="1:13" ht="24.6" customHeight="1" x14ac:dyDescent="0.35">
      <c r="A46" s="17">
        <v>44</v>
      </c>
      <c r="B46" s="17" t="s">
        <v>32</v>
      </c>
      <c r="D46" s="45">
        <v>4660</v>
      </c>
      <c r="F46" s="45">
        <v>2400</v>
      </c>
      <c r="G46" s="50">
        <v>2260</v>
      </c>
      <c r="K46" s="60">
        <v>2260</v>
      </c>
      <c r="L46" s="59">
        <v>45530</v>
      </c>
    </row>
    <row r="47" spans="1:13" ht="24.6" customHeight="1" x14ac:dyDescent="0.35">
      <c r="A47" s="17">
        <v>45</v>
      </c>
      <c r="B47" s="17" t="s">
        <v>43</v>
      </c>
      <c r="D47" s="45">
        <v>35600</v>
      </c>
      <c r="F47" s="45">
        <v>11119</v>
      </c>
      <c r="G47" s="45">
        <v>10783</v>
      </c>
      <c r="H47" s="50">
        <v>13698</v>
      </c>
      <c r="K47" s="60">
        <v>13698</v>
      </c>
      <c r="L47" s="59">
        <v>45530</v>
      </c>
    </row>
    <row r="48" spans="1:13" ht="24.6" customHeight="1" x14ac:dyDescent="0.35">
      <c r="A48" s="17">
        <v>46</v>
      </c>
      <c r="B48" s="17" t="s">
        <v>4</v>
      </c>
      <c r="D48" s="45">
        <v>51037.72</v>
      </c>
      <c r="E48" s="45">
        <v>5200</v>
      </c>
      <c r="F48" s="45">
        <v>17533.13</v>
      </c>
      <c r="G48" s="45">
        <v>16104.59</v>
      </c>
      <c r="H48" s="50">
        <v>12200</v>
      </c>
      <c r="K48" s="60">
        <v>12200</v>
      </c>
      <c r="L48" s="59">
        <v>45530</v>
      </c>
    </row>
    <row r="49" spans="1:12" ht="24.6" customHeight="1" x14ac:dyDescent="0.35">
      <c r="A49" s="17">
        <v>47</v>
      </c>
      <c r="B49" s="17" t="s">
        <v>106</v>
      </c>
      <c r="D49" s="45">
        <v>8596.16</v>
      </c>
      <c r="F49" s="45">
        <v>5496.16</v>
      </c>
      <c r="G49" s="50">
        <v>3100</v>
      </c>
      <c r="K49" s="60">
        <v>1400</v>
      </c>
      <c r="L49" s="59">
        <v>45530</v>
      </c>
    </row>
    <row r="50" spans="1:12" ht="24.6" hidden="1" customHeight="1" x14ac:dyDescent="0.35">
      <c r="A50" s="17">
        <v>48</v>
      </c>
      <c r="B50" s="17" t="s">
        <v>77</v>
      </c>
      <c r="D50" s="45">
        <v>30530</v>
      </c>
      <c r="F50" s="45">
        <v>14050</v>
      </c>
      <c r="G50" s="45">
        <v>16480</v>
      </c>
    </row>
    <row r="51" spans="1:12" ht="24.6" customHeight="1" x14ac:dyDescent="0.35">
      <c r="A51" s="17">
        <v>49</v>
      </c>
      <c r="B51" s="17" t="s">
        <v>54</v>
      </c>
      <c r="D51" s="45">
        <v>540</v>
      </c>
      <c r="E51" s="50">
        <v>540</v>
      </c>
      <c r="K51" s="60">
        <v>540</v>
      </c>
      <c r="L51" s="59">
        <v>45530</v>
      </c>
    </row>
    <row r="52" spans="1:12" ht="24.6" customHeight="1" x14ac:dyDescent="0.35">
      <c r="A52" s="17">
        <v>50</v>
      </c>
      <c r="B52" s="17" t="s">
        <v>18</v>
      </c>
      <c r="D52" s="45">
        <v>900</v>
      </c>
      <c r="H52" s="50">
        <v>900</v>
      </c>
      <c r="K52" s="60">
        <v>900</v>
      </c>
      <c r="L52" s="59">
        <v>45530</v>
      </c>
    </row>
    <row r="53" spans="1:12" ht="24.6" customHeight="1" x14ac:dyDescent="0.35">
      <c r="A53" s="17">
        <v>51</v>
      </c>
      <c r="B53" s="17" t="s">
        <v>102</v>
      </c>
      <c r="D53" s="45">
        <v>980</v>
      </c>
      <c r="G53" s="50">
        <v>980</v>
      </c>
      <c r="K53" s="60">
        <v>980</v>
      </c>
      <c r="L53" s="59">
        <v>45530</v>
      </c>
    </row>
    <row r="54" spans="1:12" ht="24.6" customHeight="1" x14ac:dyDescent="0.35">
      <c r="A54" s="17">
        <v>52</v>
      </c>
      <c r="B54" s="17" t="s">
        <v>134</v>
      </c>
      <c r="E54" s="45">
        <v>2080</v>
      </c>
      <c r="K54" s="60">
        <v>2080</v>
      </c>
      <c r="L54" s="59">
        <v>45530</v>
      </c>
    </row>
    <row r="55" spans="1:12" ht="24.6" customHeight="1" x14ac:dyDescent="0.35">
      <c r="A55" s="17">
        <v>53</v>
      </c>
      <c r="B55" s="17" t="s">
        <v>135</v>
      </c>
      <c r="E55" s="45">
        <v>5000</v>
      </c>
      <c r="K55" s="60">
        <v>5000</v>
      </c>
      <c r="L55" s="59">
        <v>45530</v>
      </c>
    </row>
    <row r="56" spans="1:12" ht="24.6" customHeight="1" x14ac:dyDescent="0.35">
      <c r="A56" s="17">
        <v>54</v>
      </c>
      <c r="B56" s="17" t="s">
        <v>136</v>
      </c>
      <c r="F56" s="50">
        <v>276.64999999999998</v>
      </c>
      <c r="K56" s="60">
        <v>276.64999999999998</v>
      </c>
      <c r="L56" s="59">
        <v>45530</v>
      </c>
    </row>
  </sheetData>
  <autoFilter ref="A2:M56" xr:uid="{84FCAB15-CF7E-422F-BA13-FCA4EF095454}">
    <filterColumn colId="11">
      <customFilters>
        <customFilter operator="notEqual" val=" "/>
      </customFilters>
    </filterColumn>
  </autoFilter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12D8-0125-4E6A-9C9F-5BC128B0F9DC}">
  <dimension ref="A1:I55"/>
  <sheetViews>
    <sheetView workbookViewId="0">
      <selection activeCell="B6" sqref="B6"/>
    </sheetView>
  </sheetViews>
  <sheetFormatPr defaultRowHeight="18" x14ac:dyDescent="0.35"/>
  <cols>
    <col min="1" max="1" width="8.88671875" style="17"/>
    <col min="2" max="2" width="57.109375" style="17" customWidth="1"/>
    <col min="3" max="3" width="12.5546875" style="17" customWidth="1"/>
    <col min="4" max="4" width="11.5546875" style="17" customWidth="1"/>
    <col min="5" max="5" width="10.6640625" style="17" customWidth="1"/>
    <col min="6" max="6" width="11.44140625" style="17" customWidth="1"/>
    <col min="7" max="7" width="14.5546875" style="17" customWidth="1"/>
    <col min="8" max="8" width="11.6640625" style="17" customWidth="1"/>
    <col min="9" max="9" width="16.21875" style="17" customWidth="1"/>
    <col min="10" max="16384" width="8.88671875" style="17"/>
  </cols>
  <sheetData>
    <row r="1" spans="1:9" x14ac:dyDescent="0.35">
      <c r="A1" s="17" t="s">
        <v>108</v>
      </c>
      <c r="B1" s="18" t="s">
        <v>107</v>
      </c>
      <c r="C1" s="17" t="s">
        <v>99</v>
      </c>
      <c r="E1" s="19">
        <v>45536</v>
      </c>
      <c r="F1" s="19">
        <v>45505</v>
      </c>
      <c r="G1" s="19">
        <v>45474</v>
      </c>
      <c r="H1" s="19">
        <v>45444</v>
      </c>
      <c r="I1" s="22" t="s">
        <v>88</v>
      </c>
    </row>
    <row r="2" spans="1:9" x14ac:dyDescent="0.35">
      <c r="A2" s="17">
        <v>1</v>
      </c>
      <c r="B2" s="17" t="s">
        <v>28</v>
      </c>
      <c r="C2" s="17">
        <v>25606.75</v>
      </c>
      <c r="E2" s="17">
        <v>5500</v>
      </c>
      <c r="F2" s="17">
        <v>17214.580000000002</v>
      </c>
      <c r="G2" s="17">
        <v>10679.6</v>
      </c>
      <c r="H2" s="17">
        <v>7301.21</v>
      </c>
      <c r="I2" s="17">
        <v>40695.39</v>
      </c>
    </row>
    <row r="3" spans="1:9" x14ac:dyDescent="0.35">
      <c r="A3" s="17">
        <v>2</v>
      </c>
      <c r="B3" s="17" t="s">
        <v>49</v>
      </c>
      <c r="F3" s="17">
        <v>1047</v>
      </c>
      <c r="G3" s="17">
        <v>528</v>
      </c>
      <c r="H3" s="17">
        <v>7083</v>
      </c>
      <c r="I3" s="17">
        <v>8658</v>
      </c>
    </row>
    <row r="4" spans="1:9" x14ac:dyDescent="0.35">
      <c r="A4" s="17">
        <v>3</v>
      </c>
      <c r="B4" s="17" t="s">
        <v>128</v>
      </c>
      <c r="F4" s="17">
        <v>170</v>
      </c>
      <c r="I4" s="17">
        <v>170</v>
      </c>
    </row>
    <row r="5" spans="1:9" x14ac:dyDescent="0.35">
      <c r="A5" s="17">
        <v>4</v>
      </c>
      <c r="B5" s="17" t="s">
        <v>10</v>
      </c>
      <c r="H5" s="17">
        <v>5150</v>
      </c>
      <c r="I5" s="17">
        <v>5150</v>
      </c>
    </row>
    <row r="6" spans="1:9" x14ac:dyDescent="0.35">
      <c r="A6" s="17">
        <v>5</v>
      </c>
      <c r="B6" s="17" t="s">
        <v>38</v>
      </c>
      <c r="H6" s="17">
        <v>21850</v>
      </c>
      <c r="I6" s="17">
        <v>21850</v>
      </c>
    </row>
    <row r="7" spans="1:9" x14ac:dyDescent="0.35">
      <c r="A7" s="17">
        <v>6</v>
      </c>
      <c r="B7" s="17" t="s">
        <v>6</v>
      </c>
      <c r="F7" s="17">
        <v>1200</v>
      </c>
      <c r="G7" s="17">
        <v>4800</v>
      </c>
      <c r="H7" s="17">
        <v>2400</v>
      </c>
      <c r="I7" s="17">
        <v>8400</v>
      </c>
    </row>
    <row r="8" spans="1:9" x14ac:dyDescent="0.35">
      <c r="A8" s="17">
        <v>7</v>
      </c>
      <c r="B8" s="17" t="s">
        <v>129</v>
      </c>
      <c r="F8" s="17">
        <v>1300</v>
      </c>
      <c r="G8" s="17">
        <v>1600</v>
      </c>
      <c r="I8" s="17">
        <v>2900</v>
      </c>
    </row>
    <row r="9" spans="1:9" x14ac:dyDescent="0.35">
      <c r="A9" s="17">
        <v>8</v>
      </c>
      <c r="B9" s="17" t="s">
        <v>125</v>
      </c>
      <c r="F9" s="17">
        <v>18594.07</v>
      </c>
      <c r="G9" s="17">
        <v>22422.41</v>
      </c>
      <c r="H9" s="17">
        <v>16766.03</v>
      </c>
      <c r="I9" s="17">
        <v>57782.51</v>
      </c>
    </row>
    <row r="10" spans="1:9" x14ac:dyDescent="0.35">
      <c r="A10" s="17">
        <v>9</v>
      </c>
      <c r="B10" s="17" t="s">
        <v>113</v>
      </c>
      <c r="H10" s="17">
        <v>-35000</v>
      </c>
      <c r="I10" s="17">
        <v>-35000</v>
      </c>
    </row>
    <row r="11" spans="1:9" x14ac:dyDescent="0.35">
      <c r="A11" s="17">
        <v>10</v>
      </c>
      <c r="B11" s="17" t="s">
        <v>58</v>
      </c>
      <c r="F11" s="17">
        <v>2400</v>
      </c>
      <c r="I11" s="17">
        <v>2400</v>
      </c>
    </row>
    <row r="12" spans="1:9" x14ac:dyDescent="0.35">
      <c r="A12" s="17">
        <v>11</v>
      </c>
      <c r="B12" s="17" t="s">
        <v>104</v>
      </c>
      <c r="F12" s="17">
        <v>-84.16</v>
      </c>
      <c r="G12" s="17">
        <v>1064.6300000000001</v>
      </c>
      <c r="I12" s="17">
        <v>980.47</v>
      </c>
    </row>
    <row r="13" spans="1:9" x14ac:dyDescent="0.35">
      <c r="A13" s="17">
        <v>12</v>
      </c>
      <c r="B13" s="17" t="s">
        <v>130</v>
      </c>
      <c r="G13" s="17">
        <v>1500</v>
      </c>
      <c r="I13" s="17">
        <v>1500</v>
      </c>
    </row>
    <row r="14" spans="1:9" x14ac:dyDescent="0.35">
      <c r="A14" s="17">
        <v>13</v>
      </c>
      <c r="B14" s="17" t="s">
        <v>37</v>
      </c>
      <c r="E14" s="17">
        <v>9850</v>
      </c>
      <c r="F14" s="17">
        <v>18000</v>
      </c>
      <c r="G14" s="17">
        <v>24250</v>
      </c>
      <c r="H14" s="17">
        <v>31750</v>
      </c>
      <c r="I14" s="17">
        <v>83850</v>
      </c>
    </row>
    <row r="15" spans="1:9" x14ac:dyDescent="0.35">
      <c r="A15" s="17">
        <v>14</v>
      </c>
      <c r="B15" s="17" t="s">
        <v>46</v>
      </c>
      <c r="E15" s="17">
        <v>800</v>
      </c>
      <c r="F15" s="17">
        <v>3200</v>
      </c>
      <c r="G15" s="17">
        <v>1700</v>
      </c>
      <c r="H15" s="17">
        <v>3600</v>
      </c>
      <c r="I15" s="17">
        <v>9300</v>
      </c>
    </row>
    <row r="16" spans="1:9" x14ac:dyDescent="0.35">
      <c r="A16" s="17">
        <v>15</v>
      </c>
      <c r="B16" s="17" t="s">
        <v>33</v>
      </c>
      <c r="F16" s="17">
        <v>1800</v>
      </c>
      <c r="G16" s="17">
        <v>1700</v>
      </c>
      <c r="I16" s="17">
        <v>3500</v>
      </c>
    </row>
    <row r="17" spans="1:9" x14ac:dyDescent="0.35">
      <c r="A17" s="17">
        <v>16</v>
      </c>
      <c r="B17" s="17" t="s">
        <v>50</v>
      </c>
      <c r="G17" s="17">
        <v>1450</v>
      </c>
      <c r="I17" s="17">
        <v>1450</v>
      </c>
    </row>
    <row r="18" spans="1:9" x14ac:dyDescent="0.35">
      <c r="A18" s="17">
        <v>17</v>
      </c>
      <c r="B18" s="17" t="s">
        <v>121</v>
      </c>
      <c r="E18" s="17">
        <v>1350</v>
      </c>
      <c r="F18" s="17">
        <v>2330</v>
      </c>
      <c r="I18" s="17">
        <v>3680</v>
      </c>
    </row>
    <row r="19" spans="1:9" x14ac:dyDescent="0.35">
      <c r="A19" s="17">
        <v>18</v>
      </c>
      <c r="B19" s="17" t="s">
        <v>70</v>
      </c>
      <c r="E19" s="17">
        <v>1600</v>
      </c>
      <c r="I19" s="17">
        <v>1600</v>
      </c>
    </row>
    <row r="20" spans="1:9" x14ac:dyDescent="0.35">
      <c r="A20" s="17">
        <v>19</v>
      </c>
      <c r="B20" s="17" t="s">
        <v>91</v>
      </c>
      <c r="F20" s="17">
        <v>12820</v>
      </c>
      <c r="G20" s="17">
        <v>22064.31</v>
      </c>
      <c r="I20" s="17">
        <v>34884.31</v>
      </c>
    </row>
    <row r="21" spans="1:9" x14ac:dyDescent="0.35">
      <c r="A21" s="17">
        <v>20</v>
      </c>
      <c r="B21" s="17" t="s">
        <v>115</v>
      </c>
      <c r="F21" s="17">
        <v>950</v>
      </c>
      <c r="I21" s="17">
        <v>950</v>
      </c>
    </row>
    <row r="22" spans="1:9" x14ac:dyDescent="0.35">
      <c r="A22" s="17">
        <v>21</v>
      </c>
      <c r="B22" s="17" t="s">
        <v>63</v>
      </c>
      <c r="F22" s="17">
        <v>1200</v>
      </c>
      <c r="I22" s="17">
        <v>1200</v>
      </c>
    </row>
    <row r="23" spans="1:9" x14ac:dyDescent="0.35">
      <c r="A23" s="17">
        <v>22</v>
      </c>
      <c r="B23" s="17" t="s">
        <v>59</v>
      </c>
      <c r="E23" s="17">
        <v>1700</v>
      </c>
      <c r="F23" s="17">
        <v>3200</v>
      </c>
      <c r="G23" s="17">
        <v>5100</v>
      </c>
      <c r="I23" s="17">
        <v>10000</v>
      </c>
    </row>
    <row r="24" spans="1:9" x14ac:dyDescent="0.35">
      <c r="A24" s="17">
        <v>23</v>
      </c>
      <c r="B24" s="17" t="s">
        <v>76</v>
      </c>
      <c r="F24" s="17">
        <v>2720.94</v>
      </c>
      <c r="G24" s="17">
        <v>1793.26</v>
      </c>
      <c r="H24" s="17">
        <v>1600</v>
      </c>
      <c r="I24" s="17">
        <v>6114.2</v>
      </c>
    </row>
    <row r="25" spans="1:9" x14ac:dyDescent="0.35">
      <c r="A25" s="17">
        <v>24</v>
      </c>
      <c r="B25" s="17" t="s">
        <v>39</v>
      </c>
      <c r="G25" s="17">
        <v>30968.68</v>
      </c>
      <c r="H25" s="17">
        <v>19090.61</v>
      </c>
      <c r="I25" s="17">
        <v>50059.29</v>
      </c>
    </row>
    <row r="26" spans="1:9" x14ac:dyDescent="0.35">
      <c r="A26" s="17">
        <v>25</v>
      </c>
      <c r="B26" s="17" t="s">
        <v>137</v>
      </c>
      <c r="E26" s="17">
        <v>6286.32</v>
      </c>
      <c r="F26" s="17">
        <v>16485.009999999998</v>
      </c>
      <c r="I26" s="17">
        <v>22771.33</v>
      </c>
    </row>
    <row r="27" spans="1:9" x14ac:dyDescent="0.35">
      <c r="A27" s="17">
        <v>26</v>
      </c>
      <c r="B27" s="17" t="s">
        <v>29</v>
      </c>
      <c r="H27" s="17">
        <v>550</v>
      </c>
      <c r="I27" s="17">
        <v>550</v>
      </c>
    </row>
    <row r="28" spans="1:9" x14ac:dyDescent="0.35">
      <c r="A28" s="17">
        <v>27</v>
      </c>
      <c r="B28" s="17" t="s">
        <v>138</v>
      </c>
      <c r="F28" s="17">
        <v>900</v>
      </c>
      <c r="I28" s="17">
        <v>900</v>
      </c>
    </row>
    <row r="29" spans="1:9" x14ac:dyDescent="0.35">
      <c r="A29" s="17">
        <v>28</v>
      </c>
      <c r="B29" s="17" t="s">
        <v>123</v>
      </c>
      <c r="G29" s="17">
        <v>1650</v>
      </c>
      <c r="I29" s="17">
        <v>1650</v>
      </c>
    </row>
    <row r="30" spans="1:9" x14ac:dyDescent="0.35">
      <c r="A30" s="17">
        <v>29</v>
      </c>
      <c r="B30" s="17" t="s">
        <v>16</v>
      </c>
      <c r="E30" s="17">
        <v>10600</v>
      </c>
      <c r="F30" s="17">
        <v>41674.97</v>
      </c>
      <c r="G30" s="17">
        <v>27856.16</v>
      </c>
      <c r="H30" s="17">
        <v>33575.93</v>
      </c>
      <c r="I30" s="17">
        <v>113707.06</v>
      </c>
    </row>
    <row r="31" spans="1:9" x14ac:dyDescent="0.35">
      <c r="A31" s="17">
        <v>30</v>
      </c>
      <c r="B31" s="17" t="s">
        <v>48</v>
      </c>
      <c r="E31" s="17">
        <v>1900</v>
      </c>
      <c r="F31" s="17">
        <v>10680</v>
      </c>
      <c r="G31" s="17">
        <v>12555.98</v>
      </c>
      <c r="H31" s="17">
        <v>9490</v>
      </c>
      <c r="I31" s="17">
        <v>34625.980000000003</v>
      </c>
    </row>
    <row r="32" spans="1:9" x14ac:dyDescent="0.35">
      <c r="A32" s="17">
        <v>31</v>
      </c>
      <c r="B32" s="17" t="s">
        <v>19</v>
      </c>
      <c r="F32" s="17">
        <v>800</v>
      </c>
      <c r="G32" s="17">
        <v>1700</v>
      </c>
      <c r="I32" s="17">
        <v>2500</v>
      </c>
    </row>
    <row r="33" spans="1:9" x14ac:dyDescent="0.35">
      <c r="A33" s="17">
        <v>32</v>
      </c>
      <c r="B33" s="17" t="s">
        <v>64</v>
      </c>
      <c r="G33" s="17">
        <v>2292.96</v>
      </c>
      <c r="I33" s="17">
        <v>2292.96</v>
      </c>
    </row>
    <row r="34" spans="1:9" x14ac:dyDescent="0.35">
      <c r="A34" s="17">
        <v>33</v>
      </c>
      <c r="B34" s="17" t="s">
        <v>14</v>
      </c>
      <c r="H34" s="17">
        <v>2434.6</v>
      </c>
      <c r="I34" s="17">
        <v>2434.6</v>
      </c>
    </row>
    <row r="35" spans="1:9" x14ac:dyDescent="0.35">
      <c r="A35" s="17">
        <v>34</v>
      </c>
      <c r="B35" s="17" t="s">
        <v>131</v>
      </c>
      <c r="G35" s="17">
        <v>480</v>
      </c>
      <c r="I35" s="17">
        <v>480</v>
      </c>
    </row>
    <row r="36" spans="1:9" x14ac:dyDescent="0.35">
      <c r="A36" s="17">
        <v>35</v>
      </c>
      <c r="B36" s="17" t="s">
        <v>53</v>
      </c>
      <c r="E36" s="17">
        <v>800</v>
      </c>
      <c r="F36" s="17">
        <v>920</v>
      </c>
      <c r="G36" s="17">
        <v>4660</v>
      </c>
      <c r="H36" s="17">
        <v>5249.71</v>
      </c>
      <c r="I36" s="17">
        <v>11629.71</v>
      </c>
    </row>
    <row r="37" spans="1:9" x14ac:dyDescent="0.35">
      <c r="A37" s="17">
        <v>36</v>
      </c>
      <c r="B37" s="17" t="s">
        <v>139</v>
      </c>
      <c r="E37" s="17">
        <v>1950</v>
      </c>
      <c r="F37" s="17">
        <v>6683.45</v>
      </c>
      <c r="I37" s="17">
        <v>8633.4500000000007</v>
      </c>
    </row>
    <row r="38" spans="1:9" x14ac:dyDescent="0.35">
      <c r="A38" s="17">
        <v>37</v>
      </c>
      <c r="B38" s="17" t="s">
        <v>40</v>
      </c>
      <c r="E38" s="17">
        <v>4750</v>
      </c>
      <c r="F38" s="17">
        <v>13741.9</v>
      </c>
      <c r="G38" s="17">
        <v>3200.34</v>
      </c>
      <c r="I38" s="17">
        <v>21692.240000000002</v>
      </c>
    </row>
    <row r="39" spans="1:9" x14ac:dyDescent="0.35">
      <c r="A39" s="17">
        <v>38</v>
      </c>
      <c r="B39" s="17" t="s">
        <v>56</v>
      </c>
      <c r="C39" s="17">
        <v>38019.230000000003</v>
      </c>
    </row>
    <row r="40" spans="1:9" x14ac:dyDescent="0.35">
      <c r="A40" s="17">
        <v>39</v>
      </c>
      <c r="B40" s="17" t="s">
        <v>23</v>
      </c>
      <c r="F40" s="17">
        <v>7150</v>
      </c>
      <c r="H40" s="17">
        <v>5130</v>
      </c>
      <c r="I40" s="17">
        <v>12280</v>
      </c>
    </row>
    <row r="41" spans="1:9" x14ac:dyDescent="0.35">
      <c r="A41" s="17">
        <v>40</v>
      </c>
      <c r="B41" s="17" t="s">
        <v>140</v>
      </c>
      <c r="F41" s="17">
        <v>1400</v>
      </c>
      <c r="I41" s="17">
        <v>1400</v>
      </c>
    </row>
    <row r="42" spans="1:9" x14ac:dyDescent="0.35">
      <c r="A42" s="17">
        <v>41</v>
      </c>
      <c r="B42" s="17" t="s">
        <v>44</v>
      </c>
      <c r="H42" s="17">
        <v>768</v>
      </c>
      <c r="I42" s="17">
        <v>768</v>
      </c>
    </row>
    <row r="43" spans="1:9" x14ac:dyDescent="0.35">
      <c r="A43" s="17">
        <v>42</v>
      </c>
      <c r="B43" s="17" t="s">
        <v>55</v>
      </c>
      <c r="H43" s="17">
        <v>242.4</v>
      </c>
      <c r="I43" s="17">
        <v>242.4</v>
      </c>
    </row>
    <row r="44" spans="1:9" x14ac:dyDescent="0.35">
      <c r="A44" s="17">
        <v>43</v>
      </c>
      <c r="B44" s="17" t="s">
        <v>82</v>
      </c>
      <c r="G44" s="17">
        <v>1350</v>
      </c>
      <c r="H44" s="17">
        <v>1190</v>
      </c>
      <c r="I44" s="17">
        <v>2540</v>
      </c>
    </row>
    <row r="45" spans="1:9" x14ac:dyDescent="0.35">
      <c r="A45" s="17">
        <v>44</v>
      </c>
      <c r="B45" s="17" t="s">
        <v>57</v>
      </c>
      <c r="F45" s="17">
        <v>-1200</v>
      </c>
      <c r="I45" s="17">
        <v>-1200</v>
      </c>
    </row>
    <row r="46" spans="1:9" x14ac:dyDescent="0.35">
      <c r="A46" s="17">
        <v>45</v>
      </c>
      <c r="B46" s="17" t="s">
        <v>47</v>
      </c>
      <c r="F46" s="17">
        <v>575</v>
      </c>
      <c r="G46" s="17">
        <v>1578</v>
      </c>
      <c r="H46" s="17">
        <v>3952.6</v>
      </c>
      <c r="I46" s="17">
        <v>6105.6</v>
      </c>
    </row>
    <row r="47" spans="1:9" x14ac:dyDescent="0.35">
      <c r="A47" s="17">
        <v>46</v>
      </c>
      <c r="B47" s="17" t="s">
        <v>45</v>
      </c>
      <c r="F47" s="17">
        <v>1725</v>
      </c>
      <c r="G47" s="17">
        <v>3365</v>
      </c>
      <c r="H47" s="17">
        <v>4780</v>
      </c>
      <c r="I47" s="17">
        <v>9870</v>
      </c>
    </row>
    <row r="48" spans="1:9" x14ac:dyDescent="0.35">
      <c r="A48" s="17">
        <v>47</v>
      </c>
      <c r="B48" s="17" t="s">
        <v>32</v>
      </c>
      <c r="F48" s="17">
        <v>700</v>
      </c>
      <c r="G48" s="17">
        <v>2400</v>
      </c>
      <c r="I48" s="17">
        <v>3100</v>
      </c>
    </row>
    <row r="49" spans="1:9" x14ac:dyDescent="0.35">
      <c r="A49" s="17">
        <v>48</v>
      </c>
      <c r="B49" s="17" t="s">
        <v>43</v>
      </c>
      <c r="F49" s="17">
        <v>7152</v>
      </c>
      <c r="G49" s="17">
        <v>11119</v>
      </c>
      <c r="H49" s="17">
        <v>10783</v>
      </c>
      <c r="I49" s="17">
        <v>29054</v>
      </c>
    </row>
    <row r="50" spans="1:9" x14ac:dyDescent="0.35">
      <c r="A50" s="17">
        <v>49</v>
      </c>
      <c r="B50" s="17" t="s">
        <v>4</v>
      </c>
      <c r="E50" s="17">
        <v>3400</v>
      </c>
      <c r="F50" s="17">
        <v>21710.31</v>
      </c>
      <c r="G50" s="17">
        <v>17533.13</v>
      </c>
      <c r="H50" s="17">
        <v>16104.59</v>
      </c>
      <c r="I50" s="17">
        <v>58748.03</v>
      </c>
    </row>
    <row r="51" spans="1:9" x14ac:dyDescent="0.35">
      <c r="A51" s="17">
        <v>50</v>
      </c>
      <c r="B51" s="17" t="s">
        <v>106</v>
      </c>
      <c r="F51" s="17">
        <v>12750</v>
      </c>
      <c r="G51" s="17">
        <v>5496.16</v>
      </c>
      <c r="I51" s="17">
        <v>18246.16</v>
      </c>
    </row>
    <row r="52" spans="1:9" x14ac:dyDescent="0.35">
      <c r="A52" s="17">
        <v>51</v>
      </c>
      <c r="B52" s="17" t="s">
        <v>77</v>
      </c>
      <c r="G52" s="17">
        <v>14050</v>
      </c>
      <c r="H52" s="17">
        <v>16480</v>
      </c>
      <c r="I52" s="17">
        <v>30530</v>
      </c>
    </row>
    <row r="53" spans="1:9" x14ac:dyDescent="0.35">
      <c r="A53" s="17">
        <v>52</v>
      </c>
      <c r="B53" s="17" t="s">
        <v>102</v>
      </c>
      <c r="F53" s="17">
        <v>480</v>
      </c>
      <c r="I53" s="17">
        <v>480</v>
      </c>
    </row>
    <row r="54" spans="1:9" x14ac:dyDescent="0.35">
      <c r="A54" s="17">
        <v>53</v>
      </c>
      <c r="B54" s="17" t="s">
        <v>141</v>
      </c>
      <c r="C54" s="17">
        <v>5098.6000000000004</v>
      </c>
    </row>
    <row r="55" spans="1:9" x14ac:dyDescent="0.35">
      <c r="A55" s="17" t="s">
        <v>97</v>
      </c>
    </row>
  </sheetData>
  <autoFilter ref="A1:I1" xr:uid="{9C0212D8-0125-4E6A-9C9F-5BC128B0F9DC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DF73-B5A8-4A10-8F5D-90A6749F662C}">
  <dimension ref="A1:L55"/>
  <sheetViews>
    <sheetView workbookViewId="0">
      <selection activeCell="G8" sqref="G8"/>
    </sheetView>
  </sheetViews>
  <sheetFormatPr defaultRowHeight="18" x14ac:dyDescent="0.35"/>
  <cols>
    <col min="1" max="1" width="8.88671875" style="17"/>
    <col min="2" max="2" width="0" style="17" hidden="1" customWidth="1"/>
    <col min="3" max="3" width="53.21875" style="17" customWidth="1"/>
    <col min="4" max="4" width="11.88671875" style="17" customWidth="1"/>
    <col min="5" max="5" width="12.109375" style="17" customWidth="1"/>
    <col min="6" max="6" width="16.21875" style="17" customWidth="1"/>
    <col min="7" max="7" width="13.6640625" style="17" customWidth="1"/>
    <col min="8" max="8" width="12.109375" style="17" customWidth="1"/>
    <col min="9" max="9" width="13.33203125" style="17" customWidth="1"/>
    <col min="10" max="10" width="11.77734375" style="17" customWidth="1"/>
    <col min="11" max="11" width="11.88671875" style="17" customWidth="1"/>
    <col min="12" max="12" width="13.21875" style="17" customWidth="1"/>
    <col min="13" max="16384" width="8.88671875" style="17"/>
  </cols>
  <sheetData>
    <row r="1" spans="1:12" x14ac:dyDescent="0.35">
      <c r="A1" s="17" t="s">
        <v>108</v>
      </c>
      <c r="C1" s="18" t="s">
        <v>109</v>
      </c>
      <c r="D1" s="17" t="s">
        <v>99</v>
      </c>
      <c r="E1" s="17" t="s">
        <v>200</v>
      </c>
      <c r="F1" s="17" t="s">
        <v>88</v>
      </c>
      <c r="G1" s="19">
        <v>45536</v>
      </c>
      <c r="H1" s="19">
        <v>45505</v>
      </c>
      <c r="I1" s="19">
        <v>45474</v>
      </c>
      <c r="J1" s="19">
        <v>45444</v>
      </c>
      <c r="K1" s="19">
        <v>45413</v>
      </c>
      <c r="L1" s="19">
        <v>45383</v>
      </c>
    </row>
    <row r="2" spans="1:12" x14ac:dyDescent="0.35">
      <c r="A2" s="17">
        <v>1</v>
      </c>
      <c r="B2" s="17" t="s">
        <v>142</v>
      </c>
      <c r="C2" s="17" t="s">
        <v>5</v>
      </c>
      <c r="F2" s="17">
        <v>32900</v>
      </c>
      <c r="L2" s="17">
        <v>32900</v>
      </c>
    </row>
    <row r="3" spans="1:12" x14ac:dyDescent="0.35">
      <c r="A3" s="17">
        <v>2</v>
      </c>
      <c r="B3" s="17" t="s">
        <v>143</v>
      </c>
      <c r="C3" s="17" t="s">
        <v>10</v>
      </c>
      <c r="F3" s="17">
        <v>11800</v>
      </c>
      <c r="L3" s="17">
        <v>11800</v>
      </c>
    </row>
    <row r="4" spans="1:12" x14ac:dyDescent="0.35">
      <c r="A4" s="17">
        <v>3</v>
      </c>
      <c r="B4" s="17" t="s">
        <v>144</v>
      </c>
      <c r="C4" s="17" t="s">
        <v>38</v>
      </c>
      <c r="F4" s="17">
        <v>15250</v>
      </c>
      <c r="L4" s="17">
        <v>15250</v>
      </c>
    </row>
    <row r="5" spans="1:12" x14ac:dyDescent="0.35">
      <c r="A5" s="17">
        <v>4</v>
      </c>
      <c r="B5" s="17" t="s">
        <v>145</v>
      </c>
      <c r="C5" s="17" t="s">
        <v>6</v>
      </c>
      <c r="D5" s="17">
        <v>6350</v>
      </c>
      <c r="E5" s="17">
        <v>6350</v>
      </c>
      <c r="F5" s="17">
        <v>13050</v>
      </c>
      <c r="G5" s="17">
        <v>3300</v>
      </c>
      <c r="H5" s="17">
        <v>3300</v>
      </c>
      <c r="I5" s="17">
        <v>6450</v>
      </c>
    </row>
    <row r="6" spans="1:12" x14ac:dyDescent="0.35">
      <c r="A6" s="17">
        <v>5</v>
      </c>
      <c r="B6" s="17" t="s">
        <v>146</v>
      </c>
      <c r="C6" s="17" t="s">
        <v>34</v>
      </c>
      <c r="D6" s="17">
        <v>11150</v>
      </c>
      <c r="E6" s="17">
        <v>11150</v>
      </c>
      <c r="F6" s="17">
        <v>6450</v>
      </c>
      <c r="G6" s="17">
        <v>4300</v>
      </c>
      <c r="H6" s="17">
        <v>2150</v>
      </c>
    </row>
    <row r="7" spans="1:12" x14ac:dyDescent="0.35">
      <c r="A7" s="17">
        <v>6</v>
      </c>
      <c r="B7" s="17" t="s">
        <v>147</v>
      </c>
      <c r="C7" s="17" t="s">
        <v>3</v>
      </c>
      <c r="F7" s="17">
        <v>30422</v>
      </c>
      <c r="G7" s="17">
        <v>2915</v>
      </c>
      <c r="H7" s="17">
        <v>16695</v>
      </c>
      <c r="I7" s="17">
        <v>10812</v>
      </c>
    </row>
    <row r="8" spans="1:12" x14ac:dyDescent="0.35">
      <c r="A8" s="17">
        <v>7</v>
      </c>
      <c r="B8" s="17" t="s">
        <v>148</v>
      </c>
      <c r="C8" s="17" t="s">
        <v>125</v>
      </c>
      <c r="F8" s="17">
        <v>25061.7</v>
      </c>
      <c r="H8" s="17">
        <v>13391.7</v>
      </c>
      <c r="I8" s="17">
        <v>9720</v>
      </c>
      <c r="J8" s="17">
        <v>1950</v>
      </c>
    </row>
    <row r="9" spans="1:12" x14ac:dyDescent="0.35">
      <c r="A9" s="17">
        <v>8</v>
      </c>
      <c r="B9" s="17" t="s">
        <v>149</v>
      </c>
      <c r="C9" s="17" t="s">
        <v>150</v>
      </c>
      <c r="F9" s="17">
        <v>70000</v>
      </c>
      <c r="L9" s="17">
        <v>70000</v>
      </c>
    </row>
    <row r="10" spans="1:12" x14ac:dyDescent="0.35">
      <c r="A10" s="17">
        <v>9</v>
      </c>
      <c r="B10" s="17" t="s">
        <v>151</v>
      </c>
      <c r="C10" s="17" t="s">
        <v>104</v>
      </c>
      <c r="F10" s="17">
        <v>13080</v>
      </c>
      <c r="G10" s="17">
        <v>1920</v>
      </c>
      <c r="H10" s="17">
        <v>7690</v>
      </c>
      <c r="I10" s="17">
        <v>3470</v>
      </c>
    </row>
    <row r="11" spans="1:12" x14ac:dyDescent="0.35">
      <c r="A11" s="17">
        <v>10</v>
      </c>
      <c r="B11" s="17" t="s">
        <v>152</v>
      </c>
      <c r="C11" s="17" t="s">
        <v>71</v>
      </c>
      <c r="D11" s="17">
        <v>1744</v>
      </c>
      <c r="E11" s="17">
        <v>1744</v>
      </c>
    </row>
    <row r="12" spans="1:12" x14ac:dyDescent="0.35">
      <c r="A12" s="17">
        <v>11</v>
      </c>
      <c r="B12" s="17" t="s">
        <v>153</v>
      </c>
      <c r="C12" s="17" t="s">
        <v>68</v>
      </c>
      <c r="F12" s="17">
        <v>8150</v>
      </c>
      <c r="G12" s="17">
        <v>2850</v>
      </c>
      <c r="H12" s="17">
        <v>3250</v>
      </c>
      <c r="I12" s="17">
        <v>2050</v>
      </c>
    </row>
    <row r="13" spans="1:12" x14ac:dyDescent="0.35">
      <c r="A13" s="17">
        <v>12</v>
      </c>
      <c r="B13" s="17" t="s">
        <v>154</v>
      </c>
      <c r="C13" s="17" t="s">
        <v>37</v>
      </c>
      <c r="F13" s="17">
        <v>17190</v>
      </c>
      <c r="H13" s="17">
        <v>3840</v>
      </c>
      <c r="I13" s="17">
        <v>6100</v>
      </c>
      <c r="J13" s="17">
        <v>7250</v>
      </c>
    </row>
    <row r="14" spans="1:12" x14ac:dyDescent="0.35">
      <c r="A14" s="17">
        <v>13</v>
      </c>
      <c r="B14" s="17" t="s">
        <v>155</v>
      </c>
      <c r="C14" s="17" t="s">
        <v>46</v>
      </c>
      <c r="F14" s="17">
        <v>900</v>
      </c>
      <c r="I14" s="17">
        <v>900</v>
      </c>
    </row>
    <row r="15" spans="1:12" x14ac:dyDescent="0.35">
      <c r="A15" s="17">
        <v>14</v>
      </c>
      <c r="B15" s="17" t="s">
        <v>156</v>
      </c>
      <c r="C15" s="17" t="s">
        <v>11</v>
      </c>
      <c r="F15" s="17">
        <v>9328</v>
      </c>
      <c r="G15" s="17">
        <v>2067</v>
      </c>
      <c r="H15" s="17">
        <v>4134</v>
      </c>
      <c r="I15" s="17">
        <v>3127</v>
      </c>
    </row>
    <row r="16" spans="1:12" x14ac:dyDescent="0.35">
      <c r="A16" s="17">
        <v>15</v>
      </c>
      <c r="B16" s="17" t="s">
        <v>157</v>
      </c>
      <c r="C16" s="17" t="s">
        <v>0</v>
      </c>
      <c r="F16" s="17">
        <v>79902.8</v>
      </c>
      <c r="G16" s="17">
        <v>24910</v>
      </c>
      <c r="H16" s="17">
        <v>54992.800000000003</v>
      </c>
    </row>
    <row r="17" spans="1:12" x14ac:dyDescent="0.35">
      <c r="A17" s="17">
        <v>16</v>
      </c>
      <c r="B17" s="17" t="s">
        <v>158</v>
      </c>
      <c r="C17" s="17" t="s">
        <v>8</v>
      </c>
      <c r="D17" s="17">
        <v>43928.87</v>
      </c>
      <c r="E17" s="17">
        <v>43928.87</v>
      </c>
      <c r="F17" s="17">
        <v>40138.94</v>
      </c>
      <c r="H17" s="17">
        <v>40138.94</v>
      </c>
    </row>
    <row r="18" spans="1:12" x14ac:dyDescent="0.35">
      <c r="A18" s="17">
        <v>17</v>
      </c>
      <c r="B18" s="17" t="s">
        <v>159</v>
      </c>
      <c r="C18" s="17" t="s">
        <v>91</v>
      </c>
      <c r="F18" s="17">
        <v>4292.7</v>
      </c>
      <c r="H18" s="17">
        <v>601.79999999999995</v>
      </c>
      <c r="I18" s="17">
        <v>3690.9</v>
      </c>
    </row>
    <row r="19" spans="1:12" x14ac:dyDescent="0.35">
      <c r="A19" s="17">
        <v>18</v>
      </c>
      <c r="B19" s="17" t="s">
        <v>160</v>
      </c>
      <c r="C19" s="17" t="s">
        <v>26</v>
      </c>
      <c r="D19" s="17">
        <v>3100</v>
      </c>
      <c r="E19" s="17">
        <v>3100</v>
      </c>
      <c r="F19" s="17">
        <v>5000</v>
      </c>
      <c r="H19" s="17">
        <v>3050</v>
      </c>
      <c r="J19" s="17">
        <v>1950</v>
      </c>
    </row>
    <row r="20" spans="1:12" x14ac:dyDescent="0.35">
      <c r="A20" s="17">
        <v>19</v>
      </c>
      <c r="B20" s="17" t="s">
        <v>161</v>
      </c>
      <c r="C20" s="17" t="s">
        <v>162</v>
      </c>
      <c r="F20" s="17">
        <v>9000</v>
      </c>
      <c r="H20" s="17">
        <v>6300</v>
      </c>
      <c r="I20" s="17">
        <v>2700</v>
      </c>
    </row>
    <row r="21" spans="1:12" x14ac:dyDescent="0.35">
      <c r="A21" s="17">
        <v>20</v>
      </c>
      <c r="B21" s="17" t="s">
        <v>163</v>
      </c>
      <c r="C21" s="17" t="s">
        <v>21</v>
      </c>
      <c r="F21" s="17">
        <v>1100</v>
      </c>
      <c r="H21" s="17">
        <v>1100</v>
      </c>
    </row>
    <row r="22" spans="1:12" x14ac:dyDescent="0.35">
      <c r="A22" s="17">
        <v>21</v>
      </c>
      <c r="B22" s="17" t="s">
        <v>164</v>
      </c>
      <c r="C22" s="17" t="s">
        <v>17</v>
      </c>
      <c r="F22" s="17">
        <v>36750</v>
      </c>
      <c r="G22" s="17">
        <v>7210</v>
      </c>
      <c r="H22" s="17">
        <v>9730</v>
      </c>
      <c r="I22" s="17">
        <v>9450</v>
      </c>
      <c r="J22" s="17">
        <v>10360</v>
      </c>
    </row>
    <row r="23" spans="1:12" x14ac:dyDescent="0.35">
      <c r="A23" s="17">
        <v>22</v>
      </c>
      <c r="B23" s="17" t="s">
        <v>165</v>
      </c>
      <c r="C23" s="17" t="s">
        <v>9</v>
      </c>
      <c r="F23" s="17">
        <v>53330</v>
      </c>
      <c r="H23" s="17">
        <v>23060</v>
      </c>
      <c r="I23" s="17">
        <v>30270</v>
      </c>
    </row>
    <row r="24" spans="1:12" x14ac:dyDescent="0.35">
      <c r="A24" s="17">
        <v>23</v>
      </c>
      <c r="B24" s="17" t="s">
        <v>166</v>
      </c>
      <c r="C24" s="17" t="s">
        <v>59</v>
      </c>
      <c r="F24" s="17">
        <v>7470</v>
      </c>
      <c r="G24" s="17">
        <v>3100</v>
      </c>
      <c r="H24" s="17">
        <v>2720</v>
      </c>
      <c r="I24" s="17">
        <v>1650</v>
      </c>
    </row>
    <row r="25" spans="1:12" x14ac:dyDescent="0.35">
      <c r="A25" s="17">
        <v>24</v>
      </c>
      <c r="B25" s="17" t="s">
        <v>167</v>
      </c>
      <c r="C25" s="17" t="s">
        <v>168</v>
      </c>
      <c r="F25" s="17">
        <v>500</v>
      </c>
      <c r="H25" s="17">
        <v>500</v>
      </c>
    </row>
    <row r="26" spans="1:12" x14ac:dyDescent="0.35">
      <c r="A26" s="17">
        <v>25</v>
      </c>
      <c r="B26" s="17" t="s">
        <v>169</v>
      </c>
      <c r="C26" s="17" t="s">
        <v>29</v>
      </c>
      <c r="F26" s="17">
        <v>2610</v>
      </c>
      <c r="L26" s="17">
        <v>2610</v>
      </c>
    </row>
    <row r="27" spans="1:12" x14ac:dyDescent="0.35">
      <c r="A27" s="17">
        <v>26</v>
      </c>
      <c r="B27" s="17" t="s">
        <v>170</v>
      </c>
      <c r="C27" s="17" t="s">
        <v>105</v>
      </c>
      <c r="F27" s="17">
        <v>15400</v>
      </c>
      <c r="H27" s="17">
        <v>1600</v>
      </c>
      <c r="I27" s="17">
        <v>2650</v>
      </c>
      <c r="J27" s="17">
        <v>5300</v>
      </c>
      <c r="K27" s="17">
        <v>5850</v>
      </c>
    </row>
    <row r="28" spans="1:12" x14ac:dyDescent="0.35">
      <c r="A28" s="17">
        <v>27</v>
      </c>
      <c r="B28" s="17" t="s">
        <v>171</v>
      </c>
      <c r="C28" s="17" t="s">
        <v>2</v>
      </c>
      <c r="F28" s="17">
        <v>24850</v>
      </c>
      <c r="G28" s="17">
        <v>6950</v>
      </c>
      <c r="H28" s="17">
        <v>8100</v>
      </c>
      <c r="I28" s="17">
        <v>2250</v>
      </c>
      <c r="J28" s="17">
        <v>3450</v>
      </c>
      <c r="K28" s="17">
        <v>4100</v>
      </c>
    </row>
    <row r="29" spans="1:12" x14ac:dyDescent="0.35">
      <c r="A29" s="17">
        <v>28</v>
      </c>
      <c r="B29" s="17" t="s">
        <v>172</v>
      </c>
      <c r="C29" s="17" t="s">
        <v>13</v>
      </c>
      <c r="F29" s="17">
        <v>11650</v>
      </c>
      <c r="G29" s="17">
        <v>1750</v>
      </c>
      <c r="H29" s="17">
        <v>9900</v>
      </c>
    </row>
    <row r="30" spans="1:12" x14ac:dyDescent="0.35">
      <c r="A30" s="17">
        <v>29</v>
      </c>
      <c r="B30" s="17" t="s">
        <v>173</v>
      </c>
      <c r="C30" s="17" t="s">
        <v>174</v>
      </c>
      <c r="D30" s="17">
        <v>1926.88</v>
      </c>
      <c r="E30" s="17">
        <v>1926.88</v>
      </c>
    </row>
    <row r="31" spans="1:12" x14ac:dyDescent="0.35">
      <c r="A31" s="17">
        <v>30</v>
      </c>
      <c r="B31" s="17" t="s">
        <v>175</v>
      </c>
      <c r="C31" s="17" t="s">
        <v>16</v>
      </c>
      <c r="F31" s="17">
        <v>1010</v>
      </c>
      <c r="H31" s="17">
        <v>1010</v>
      </c>
    </row>
    <row r="32" spans="1:12" x14ac:dyDescent="0.35">
      <c r="A32" s="17">
        <v>31</v>
      </c>
      <c r="B32" s="17" t="s">
        <v>176</v>
      </c>
      <c r="C32" s="17" t="s">
        <v>177</v>
      </c>
      <c r="D32" s="17">
        <v>3302.37</v>
      </c>
      <c r="E32" s="17">
        <v>3302.37</v>
      </c>
    </row>
    <row r="33" spans="1:12" x14ac:dyDescent="0.35">
      <c r="A33" s="17">
        <v>32</v>
      </c>
      <c r="B33" s="17" t="s">
        <v>178</v>
      </c>
      <c r="C33" s="17" t="s">
        <v>7</v>
      </c>
      <c r="D33" s="17">
        <v>43898.36</v>
      </c>
      <c r="E33" s="17">
        <v>43898.36</v>
      </c>
      <c r="F33" s="17">
        <v>0</v>
      </c>
      <c r="G33" s="17">
        <v>2571.6999999999998</v>
      </c>
      <c r="H33" s="17">
        <v>-2571.6999999999998</v>
      </c>
    </row>
    <row r="34" spans="1:12" x14ac:dyDescent="0.35">
      <c r="A34" s="17">
        <v>33</v>
      </c>
      <c r="B34" s="17" t="s">
        <v>179</v>
      </c>
      <c r="C34" s="17" t="s">
        <v>15</v>
      </c>
      <c r="F34" s="17">
        <v>7891.4</v>
      </c>
      <c r="L34" s="17">
        <v>7891.4</v>
      </c>
    </row>
    <row r="35" spans="1:12" x14ac:dyDescent="0.35">
      <c r="A35" s="17">
        <v>34</v>
      </c>
      <c r="B35" s="17" t="s">
        <v>180</v>
      </c>
      <c r="C35" s="17" t="s">
        <v>79</v>
      </c>
      <c r="F35" s="17">
        <v>8900</v>
      </c>
      <c r="I35" s="17">
        <v>2400</v>
      </c>
      <c r="J35" s="17">
        <v>6500</v>
      </c>
    </row>
    <row r="36" spans="1:12" x14ac:dyDescent="0.35">
      <c r="A36" s="17">
        <v>35</v>
      </c>
      <c r="B36" s="17" t="s">
        <v>181</v>
      </c>
      <c r="C36" s="17" t="s">
        <v>41</v>
      </c>
      <c r="F36" s="17">
        <v>1000</v>
      </c>
      <c r="L36" s="17">
        <v>1000</v>
      </c>
    </row>
    <row r="37" spans="1:12" x14ac:dyDescent="0.35">
      <c r="A37" s="17">
        <v>36</v>
      </c>
      <c r="B37" s="17" t="s">
        <v>182</v>
      </c>
      <c r="C37" s="17" t="s">
        <v>14</v>
      </c>
      <c r="F37" s="17">
        <v>8250</v>
      </c>
      <c r="L37" s="17">
        <v>8250</v>
      </c>
    </row>
    <row r="38" spans="1:12" x14ac:dyDescent="0.35">
      <c r="A38" s="17">
        <v>37</v>
      </c>
      <c r="B38" s="17" t="s">
        <v>183</v>
      </c>
      <c r="C38" s="17" t="s">
        <v>72</v>
      </c>
      <c r="F38" s="17">
        <v>5000</v>
      </c>
      <c r="L38" s="17">
        <v>5000</v>
      </c>
    </row>
    <row r="39" spans="1:12" x14ac:dyDescent="0.35">
      <c r="A39" s="17">
        <v>38</v>
      </c>
      <c r="B39" s="17" t="s">
        <v>184</v>
      </c>
      <c r="C39" s="17" t="s">
        <v>185</v>
      </c>
      <c r="D39" s="17">
        <v>290.63</v>
      </c>
      <c r="E39" s="17">
        <v>290.63</v>
      </c>
    </row>
    <row r="40" spans="1:12" x14ac:dyDescent="0.35">
      <c r="A40" s="17">
        <v>39</v>
      </c>
      <c r="B40" s="17" t="s">
        <v>186</v>
      </c>
      <c r="C40" s="17" t="s">
        <v>1</v>
      </c>
      <c r="F40" s="17">
        <v>115787.7</v>
      </c>
      <c r="G40" s="17">
        <v>10600</v>
      </c>
      <c r="H40" s="17">
        <v>31700</v>
      </c>
      <c r="I40" s="17">
        <v>2370</v>
      </c>
      <c r="J40" s="17">
        <v>34650</v>
      </c>
      <c r="L40" s="17">
        <v>36467.699999999997</v>
      </c>
    </row>
    <row r="41" spans="1:12" x14ac:dyDescent="0.35">
      <c r="A41" s="17">
        <v>40</v>
      </c>
      <c r="B41" s="17" t="s">
        <v>187</v>
      </c>
      <c r="C41" s="17" t="s">
        <v>23</v>
      </c>
      <c r="D41" s="17">
        <v>4950</v>
      </c>
      <c r="E41" s="17">
        <v>4950</v>
      </c>
      <c r="F41" s="17">
        <v>8250</v>
      </c>
      <c r="G41" s="17">
        <v>8250</v>
      </c>
    </row>
    <row r="42" spans="1:12" x14ac:dyDescent="0.35">
      <c r="A42" s="17">
        <v>41</v>
      </c>
      <c r="B42" s="17" t="s">
        <v>188</v>
      </c>
      <c r="C42" s="17" t="s">
        <v>12</v>
      </c>
      <c r="F42" s="17">
        <v>28064.36</v>
      </c>
      <c r="H42" s="17">
        <v>6300</v>
      </c>
      <c r="I42" s="17">
        <v>11034.36</v>
      </c>
      <c r="J42" s="17">
        <v>10730</v>
      </c>
    </row>
    <row r="43" spans="1:12" x14ac:dyDescent="0.35">
      <c r="A43" s="17">
        <v>42</v>
      </c>
      <c r="B43" s="17" t="s">
        <v>189</v>
      </c>
      <c r="C43" s="17" t="s">
        <v>92</v>
      </c>
      <c r="D43" s="17">
        <v>24220</v>
      </c>
      <c r="E43" s="17">
        <v>24220</v>
      </c>
      <c r="F43" s="17">
        <v>31850</v>
      </c>
      <c r="H43" s="17">
        <v>31850</v>
      </c>
    </row>
    <row r="44" spans="1:12" x14ac:dyDescent="0.35">
      <c r="A44" s="17">
        <v>43</v>
      </c>
      <c r="B44" s="17" t="s">
        <v>190</v>
      </c>
      <c r="C44" s="17" t="s">
        <v>31</v>
      </c>
      <c r="F44" s="17">
        <v>2200</v>
      </c>
      <c r="L44" s="17">
        <v>2200</v>
      </c>
    </row>
    <row r="45" spans="1:12" x14ac:dyDescent="0.35">
      <c r="A45" s="17">
        <v>44</v>
      </c>
      <c r="B45" s="17" t="s">
        <v>191</v>
      </c>
      <c r="C45" s="17" t="s">
        <v>36</v>
      </c>
      <c r="D45" s="17">
        <v>7700</v>
      </c>
      <c r="E45" s="17">
        <v>7700</v>
      </c>
      <c r="F45" s="17">
        <v>7680</v>
      </c>
      <c r="H45" s="17">
        <v>2700</v>
      </c>
      <c r="I45" s="17">
        <v>4980</v>
      </c>
    </row>
    <row r="46" spans="1:12" x14ac:dyDescent="0.35">
      <c r="A46" s="17">
        <v>45</v>
      </c>
      <c r="B46" s="17" t="s">
        <v>192</v>
      </c>
      <c r="C46" s="17" t="s">
        <v>30</v>
      </c>
      <c r="F46" s="17">
        <v>1600</v>
      </c>
      <c r="G46" s="17">
        <v>1600</v>
      </c>
    </row>
    <row r="47" spans="1:12" x14ac:dyDescent="0.35">
      <c r="A47" s="17">
        <v>46</v>
      </c>
      <c r="B47" s="17" t="s">
        <v>193</v>
      </c>
      <c r="C47" s="17" t="s">
        <v>32</v>
      </c>
      <c r="D47" s="17">
        <v>2600</v>
      </c>
      <c r="E47" s="17">
        <v>2600</v>
      </c>
      <c r="F47" s="17">
        <v>7120</v>
      </c>
      <c r="H47" s="17">
        <v>7120</v>
      </c>
    </row>
    <row r="48" spans="1:12" x14ac:dyDescent="0.35">
      <c r="A48" s="17">
        <v>47</v>
      </c>
      <c r="B48" s="17" t="s">
        <v>194</v>
      </c>
      <c r="C48" s="17" t="s">
        <v>35</v>
      </c>
      <c r="F48" s="17">
        <v>17800</v>
      </c>
      <c r="G48" s="17">
        <v>10100</v>
      </c>
      <c r="H48" s="17">
        <v>3300</v>
      </c>
      <c r="I48" s="17">
        <v>3600</v>
      </c>
      <c r="J48" s="17">
        <v>800</v>
      </c>
    </row>
    <row r="49" spans="1:12" x14ac:dyDescent="0.35">
      <c r="A49" s="17">
        <v>48</v>
      </c>
      <c r="B49" s="17" t="s">
        <v>195</v>
      </c>
      <c r="C49" s="17" t="s">
        <v>24</v>
      </c>
      <c r="F49" s="17">
        <v>10280</v>
      </c>
      <c r="G49" s="17">
        <v>1480</v>
      </c>
      <c r="H49" s="17">
        <v>5000</v>
      </c>
      <c r="L49" s="17">
        <v>3800</v>
      </c>
    </row>
    <row r="50" spans="1:12" x14ac:dyDescent="0.35">
      <c r="A50" s="17">
        <v>49</v>
      </c>
      <c r="B50" s="17" t="s">
        <v>196</v>
      </c>
      <c r="C50" s="17" t="s">
        <v>20</v>
      </c>
      <c r="F50" s="17">
        <v>5624</v>
      </c>
      <c r="J50" s="17">
        <v>-100</v>
      </c>
      <c r="L50" s="17">
        <v>5724</v>
      </c>
    </row>
    <row r="51" spans="1:12" x14ac:dyDescent="0.35">
      <c r="A51" s="17">
        <v>50</v>
      </c>
      <c r="B51" s="17" t="s">
        <v>197</v>
      </c>
      <c r="C51" s="17" t="s">
        <v>4</v>
      </c>
      <c r="F51" s="17">
        <v>8550</v>
      </c>
      <c r="H51" s="17">
        <v>3500</v>
      </c>
      <c r="I51" s="17">
        <v>1600</v>
      </c>
      <c r="J51" s="17">
        <v>2450</v>
      </c>
      <c r="K51" s="17">
        <v>1000</v>
      </c>
    </row>
    <row r="52" spans="1:12" x14ac:dyDescent="0.35">
      <c r="A52" s="17">
        <v>51</v>
      </c>
      <c r="B52" s="17" t="s">
        <v>198</v>
      </c>
      <c r="C52" s="17" t="s">
        <v>106</v>
      </c>
      <c r="F52" s="17">
        <v>1700</v>
      </c>
      <c r="G52" s="17">
        <v>850</v>
      </c>
      <c r="I52" s="17">
        <v>850</v>
      </c>
    </row>
    <row r="53" spans="1:12" x14ac:dyDescent="0.35">
      <c r="A53" s="17">
        <v>52</v>
      </c>
      <c r="B53" s="17" t="s">
        <v>199</v>
      </c>
      <c r="C53" s="17" t="s">
        <v>77</v>
      </c>
      <c r="F53" s="17">
        <v>5130</v>
      </c>
      <c r="H53" s="17">
        <v>2130</v>
      </c>
      <c r="I53" s="17">
        <v>3000</v>
      </c>
    </row>
    <row r="54" spans="1:12" x14ac:dyDescent="0.35">
      <c r="A54" s="17" t="s">
        <v>97</v>
      </c>
    </row>
    <row r="55" spans="1:12" x14ac:dyDescent="0.35">
      <c r="A55" s="17" t="s">
        <v>97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74B55-3840-4804-B70F-B2DA3AE59F81}">
  <dimension ref="A1:J57"/>
  <sheetViews>
    <sheetView topLeftCell="A43" workbookViewId="0">
      <selection activeCell="B1" sqref="B1"/>
    </sheetView>
  </sheetViews>
  <sheetFormatPr defaultRowHeight="18" x14ac:dyDescent="0.35"/>
  <cols>
    <col min="1" max="1" width="8.88671875" style="17"/>
    <col min="2" max="2" width="59.5546875" style="17" customWidth="1"/>
    <col min="3" max="4" width="14.77734375" style="17" customWidth="1"/>
    <col min="5" max="5" width="13.33203125" style="17" customWidth="1"/>
    <col min="6" max="7" width="12.88671875" style="17" customWidth="1"/>
    <col min="8" max="8" width="14.21875" style="17" customWidth="1"/>
    <col min="9" max="9" width="11.44140625" style="17" customWidth="1"/>
    <col min="10" max="10" width="13" style="17" customWidth="1"/>
    <col min="11" max="16384" width="8.88671875" style="17"/>
  </cols>
  <sheetData>
    <row r="1" spans="1:10" x14ac:dyDescent="0.35">
      <c r="A1" s="17" t="s">
        <v>208</v>
      </c>
      <c r="B1" s="17" t="s">
        <v>107</v>
      </c>
      <c r="C1" s="17" t="s">
        <v>99</v>
      </c>
      <c r="D1" s="17" t="s">
        <v>88</v>
      </c>
      <c r="E1" s="17" t="s">
        <v>87</v>
      </c>
      <c r="F1" s="17" t="s">
        <v>209</v>
      </c>
      <c r="G1" s="17" t="s">
        <v>132</v>
      </c>
      <c r="H1" s="17" t="s">
        <v>124</v>
      </c>
      <c r="I1" s="17" t="s">
        <v>126</v>
      </c>
      <c r="J1" s="17" t="s">
        <v>116</v>
      </c>
    </row>
    <row r="2" spans="1:10" x14ac:dyDescent="0.35">
      <c r="A2" s="17">
        <v>1</v>
      </c>
      <c r="B2" s="17" t="s">
        <v>28</v>
      </c>
      <c r="C2" s="17">
        <v>7301.21</v>
      </c>
      <c r="D2" s="17">
        <v>39764.18</v>
      </c>
      <c r="E2" s="17">
        <v>5420</v>
      </c>
      <c r="F2" s="17">
        <v>6450</v>
      </c>
      <c r="G2" s="17">
        <v>17214.580000000002</v>
      </c>
      <c r="H2" s="17">
        <v>10679.6</v>
      </c>
    </row>
    <row r="3" spans="1:10" x14ac:dyDescent="0.35">
      <c r="A3" s="17">
        <v>2</v>
      </c>
      <c r="B3" s="17" t="s">
        <v>49</v>
      </c>
      <c r="C3" s="17">
        <v>120</v>
      </c>
      <c r="D3" s="17">
        <v>3002</v>
      </c>
      <c r="F3" s="17">
        <v>1427</v>
      </c>
      <c r="G3" s="17">
        <v>1047</v>
      </c>
      <c r="H3" s="17">
        <v>528</v>
      </c>
    </row>
    <row r="4" spans="1:10" x14ac:dyDescent="0.35">
      <c r="A4" s="17">
        <v>3</v>
      </c>
      <c r="B4" s="17" t="s">
        <v>128</v>
      </c>
      <c r="D4" s="17">
        <v>170</v>
      </c>
      <c r="G4" s="17">
        <v>170</v>
      </c>
    </row>
    <row r="5" spans="1:10" x14ac:dyDescent="0.35">
      <c r="A5" s="17">
        <v>4</v>
      </c>
      <c r="B5" s="17" t="s">
        <v>38</v>
      </c>
      <c r="D5" s="17">
        <v>6600</v>
      </c>
      <c r="J5" s="17">
        <v>6600</v>
      </c>
    </row>
    <row r="6" spans="1:10" x14ac:dyDescent="0.35">
      <c r="A6" s="17">
        <v>5</v>
      </c>
      <c r="B6" s="17" t="s">
        <v>6</v>
      </c>
      <c r="D6" s="17">
        <v>6000</v>
      </c>
      <c r="G6" s="17">
        <v>1200</v>
      </c>
      <c r="H6" s="17">
        <v>4800</v>
      </c>
    </row>
    <row r="7" spans="1:10" x14ac:dyDescent="0.35">
      <c r="A7" s="17">
        <v>6</v>
      </c>
      <c r="B7" s="17" t="s">
        <v>129</v>
      </c>
      <c r="D7" s="17">
        <v>4682.75</v>
      </c>
      <c r="F7" s="17">
        <v>1782.75</v>
      </c>
      <c r="G7" s="17">
        <v>1300</v>
      </c>
      <c r="H7" s="17">
        <v>1600</v>
      </c>
    </row>
    <row r="8" spans="1:10" x14ac:dyDescent="0.35">
      <c r="A8" s="17">
        <v>7</v>
      </c>
      <c r="B8" s="17" t="s">
        <v>125</v>
      </c>
      <c r="D8" s="17">
        <v>40702.550000000003</v>
      </c>
      <c r="E8" s="17">
        <v>9537.3700000000008</v>
      </c>
      <c r="F8" s="17">
        <v>9838.7000000000007</v>
      </c>
      <c r="G8" s="17">
        <v>8624.07</v>
      </c>
      <c r="H8" s="17">
        <v>12702.41</v>
      </c>
    </row>
    <row r="9" spans="1:10" x14ac:dyDescent="0.35">
      <c r="A9" s="17">
        <v>8</v>
      </c>
      <c r="B9" s="17" t="s">
        <v>58</v>
      </c>
      <c r="D9" s="17">
        <v>3600</v>
      </c>
      <c r="F9" s="17">
        <v>1200</v>
      </c>
      <c r="G9" s="17">
        <v>2400</v>
      </c>
    </row>
    <row r="10" spans="1:10" x14ac:dyDescent="0.35">
      <c r="A10" s="17">
        <v>9</v>
      </c>
      <c r="B10" s="17" t="s">
        <v>104</v>
      </c>
      <c r="D10" s="17">
        <v>2002.72</v>
      </c>
      <c r="F10" s="17">
        <v>2086.88</v>
      </c>
      <c r="G10" s="17">
        <v>-84.16</v>
      </c>
      <c r="I10" s="17">
        <v>0</v>
      </c>
    </row>
    <row r="11" spans="1:10" x14ac:dyDescent="0.35">
      <c r="A11" s="17">
        <v>10</v>
      </c>
      <c r="B11" s="17" t="s">
        <v>130</v>
      </c>
      <c r="C11" s="17">
        <v>1500</v>
      </c>
    </row>
    <row r="12" spans="1:10" x14ac:dyDescent="0.35">
      <c r="A12" s="17">
        <v>11</v>
      </c>
      <c r="B12" s="17" t="s">
        <v>37</v>
      </c>
      <c r="D12" s="17">
        <v>100700</v>
      </c>
      <c r="E12" s="17">
        <v>19400</v>
      </c>
      <c r="F12" s="17">
        <v>24150</v>
      </c>
      <c r="G12" s="17">
        <v>18000</v>
      </c>
      <c r="H12" s="17">
        <v>24250</v>
      </c>
      <c r="I12" s="17">
        <v>14900</v>
      </c>
    </row>
    <row r="13" spans="1:10" x14ac:dyDescent="0.35">
      <c r="A13" s="17">
        <v>12</v>
      </c>
      <c r="B13" s="17" t="s">
        <v>46</v>
      </c>
      <c r="D13" s="17">
        <v>11700</v>
      </c>
      <c r="E13" s="17">
        <v>4300</v>
      </c>
      <c r="F13" s="17">
        <v>2500</v>
      </c>
      <c r="G13" s="17">
        <v>3200</v>
      </c>
      <c r="H13" s="17">
        <v>1700</v>
      </c>
    </row>
    <row r="14" spans="1:10" x14ac:dyDescent="0.35">
      <c r="A14" s="17">
        <v>13</v>
      </c>
      <c r="B14" s="17" t="s">
        <v>33</v>
      </c>
      <c r="D14" s="17">
        <v>3500</v>
      </c>
      <c r="G14" s="17">
        <v>1800</v>
      </c>
      <c r="H14" s="17">
        <v>1700</v>
      </c>
    </row>
    <row r="15" spans="1:10" x14ac:dyDescent="0.35">
      <c r="A15" s="17">
        <v>14</v>
      </c>
      <c r="B15" s="17" t="s">
        <v>50</v>
      </c>
      <c r="D15" s="17">
        <v>1450</v>
      </c>
      <c r="H15" s="17">
        <v>1450</v>
      </c>
    </row>
    <row r="16" spans="1:10" x14ac:dyDescent="0.35">
      <c r="A16" s="17">
        <v>15</v>
      </c>
      <c r="B16" s="17" t="s">
        <v>110</v>
      </c>
      <c r="D16" s="17">
        <v>320.3</v>
      </c>
      <c r="E16" s="17">
        <v>320.3</v>
      </c>
    </row>
    <row r="17" spans="1:10" x14ac:dyDescent="0.35">
      <c r="A17" s="17">
        <v>16</v>
      </c>
      <c r="B17" s="17" t="s">
        <v>121</v>
      </c>
      <c r="C17" s="17">
        <v>2330</v>
      </c>
      <c r="D17" s="17">
        <v>1350</v>
      </c>
      <c r="F17" s="17">
        <v>1350</v>
      </c>
    </row>
    <row r="18" spans="1:10" x14ac:dyDescent="0.35">
      <c r="A18" s="17">
        <v>17</v>
      </c>
      <c r="B18" s="17" t="s">
        <v>70</v>
      </c>
      <c r="D18" s="17">
        <v>4252.3100000000004</v>
      </c>
      <c r="E18" s="17">
        <v>1052.31</v>
      </c>
      <c r="F18" s="17">
        <v>3200</v>
      </c>
    </row>
    <row r="19" spans="1:10" x14ac:dyDescent="0.35">
      <c r="A19" s="17">
        <v>18</v>
      </c>
      <c r="B19" s="17" t="s">
        <v>91</v>
      </c>
      <c r="C19" s="17">
        <v>18373.41</v>
      </c>
      <c r="D19" s="17">
        <v>15660.69</v>
      </c>
      <c r="E19" s="17">
        <v>1050</v>
      </c>
      <c r="F19" s="17">
        <v>1790.69</v>
      </c>
      <c r="G19" s="17">
        <v>12820</v>
      </c>
    </row>
    <row r="20" spans="1:10" x14ac:dyDescent="0.35">
      <c r="A20" s="17">
        <v>19</v>
      </c>
      <c r="B20" s="17" t="s">
        <v>115</v>
      </c>
      <c r="D20" s="17">
        <v>950</v>
      </c>
      <c r="G20" s="17">
        <v>950</v>
      </c>
    </row>
    <row r="21" spans="1:10" x14ac:dyDescent="0.35">
      <c r="A21" s="17">
        <v>20</v>
      </c>
      <c r="B21" s="17" t="s">
        <v>201</v>
      </c>
      <c r="C21" s="17">
        <v>635</v>
      </c>
    </row>
    <row r="22" spans="1:10" x14ac:dyDescent="0.35">
      <c r="A22" s="17">
        <v>21</v>
      </c>
      <c r="B22" s="17" t="s">
        <v>202</v>
      </c>
      <c r="D22" s="17">
        <v>324</v>
      </c>
      <c r="E22" s="17">
        <v>324</v>
      </c>
    </row>
    <row r="23" spans="1:10" x14ac:dyDescent="0.35">
      <c r="A23" s="17">
        <v>22</v>
      </c>
      <c r="B23" s="17" t="s">
        <v>63</v>
      </c>
      <c r="D23" s="17">
        <v>1200</v>
      </c>
      <c r="G23" s="17">
        <v>1200</v>
      </c>
    </row>
    <row r="24" spans="1:10" x14ac:dyDescent="0.35">
      <c r="A24" s="17">
        <v>23</v>
      </c>
      <c r="B24" s="17" t="s">
        <v>59</v>
      </c>
      <c r="D24" s="17">
        <v>20580</v>
      </c>
      <c r="E24" s="17">
        <v>6350</v>
      </c>
      <c r="F24" s="17">
        <v>11030</v>
      </c>
      <c r="G24" s="17">
        <v>3200</v>
      </c>
    </row>
    <row r="25" spans="1:10" x14ac:dyDescent="0.35">
      <c r="A25" s="17">
        <v>24</v>
      </c>
      <c r="B25" s="17" t="s">
        <v>76</v>
      </c>
      <c r="C25" s="17">
        <v>1600</v>
      </c>
      <c r="D25" s="17">
        <v>6195.16</v>
      </c>
      <c r="F25" s="17">
        <v>1680.96</v>
      </c>
      <c r="G25" s="17">
        <v>2720.94</v>
      </c>
      <c r="H25" s="17">
        <v>1793.26</v>
      </c>
    </row>
    <row r="26" spans="1:10" x14ac:dyDescent="0.35">
      <c r="A26" s="17">
        <v>25</v>
      </c>
      <c r="B26" s="17" t="s">
        <v>203</v>
      </c>
      <c r="D26" s="17">
        <v>4700</v>
      </c>
      <c r="E26" s="17">
        <v>4700</v>
      </c>
    </row>
    <row r="27" spans="1:10" x14ac:dyDescent="0.35">
      <c r="A27" s="17">
        <v>26</v>
      </c>
      <c r="B27" s="17" t="s">
        <v>39</v>
      </c>
      <c r="D27" s="17">
        <v>30968.68</v>
      </c>
      <c r="H27" s="17">
        <v>30968.68</v>
      </c>
    </row>
    <row r="28" spans="1:10" x14ac:dyDescent="0.35">
      <c r="A28" s="17">
        <v>27</v>
      </c>
      <c r="B28" s="17" t="s">
        <v>137</v>
      </c>
      <c r="D28" s="17">
        <v>34302.980000000003</v>
      </c>
      <c r="E28" s="17">
        <v>7692.42</v>
      </c>
      <c r="F28" s="17">
        <v>10125.549999999999</v>
      </c>
      <c r="G28" s="17">
        <v>16485.009999999998</v>
      </c>
    </row>
    <row r="29" spans="1:10" x14ac:dyDescent="0.35">
      <c r="A29" s="17">
        <v>28</v>
      </c>
      <c r="B29" s="17" t="s">
        <v>204</v>
      </c>
      <c r="C29" s="17">
        <v>280</v>
      </c>
    </row>
    <row r="30" spans="1:10" x14ac:dyDescent="0.35">
      <c r="A30" s="17">
        <v>29</v>
      </c>
      <c r="B30" s="17" t="s">
        <v>29</v>
      </c>
      <c r="D30" s="17">
        <v>550</v>
      </c>
      <c r="J30" s="17">
        <v>550</v>
      </c>
    </row>
    <row r="31" spans="1:10" x14ac:dyDescent="0.35">
      <c r="A31" s="17">
        <v>30</v>
      </c>
      <c r="B31" s="17" t="s">
        <v>138</v>
      </c>
      <c r="C31" s="17">
        <v>900</v>
      </c>
    </row>
    <row r="32" spans="1:10" x14ac:dyDescent="0.35">
      <c r="A32" s="17">
        <v>31</v>
      </c>
      <c r="B32" s="17" t="s">
        <v>123</v>
      </c>
      <c r="C32" s="17">
        <v>1650</v>
      </c>
    </row>
    <row r="33" spans="1:10" x14ac:dyDescent="0.35">
      <c r="A33" s="17">
        <v>32</v>
      </c>
      <c r="B33" s="17" t="s">
        <v>16</v>
      </c>
      <c r="D33" s="17">
        <v>118689</v>
      </c>
      <c r="E33" s="17">
        <v>17661.849999999999</v>
      </c>
      <c r="F33" s="17">
        <v>31496.02</v>
      </c>
      <c r="G33" s="17">
        <v>41674.97</v>
      </c>
      <c r="H33" s="17">
        <v>27856.16</v>
      </c>
    </row>
    <row r="34" spans="1:10" x14ac:dyDescent="0.35">
      <c r="A34" s="17">
        <v>33</v>
      </c>
      <c r="B34" s="17" t="s">
        <v>48</v>
      </c>
      <c r="D34" s="17">
        <v>30424.1</v>
      </c>
      <c r="E34" s="17">
        <v>5288.12</v>
      </c>
      <c r="F34" s="17">
        <v>1900</v>
      </c>
      <c r="G34" s="17">
        <v>10680</v>
      </c>
      <c r="H34" s="17">
        <v>12555.98</v>
      </c>
    </row>
    <row r="35" spans="1:10" x14ac:dyDescent="0.35">
      <c r="A35" s="17">
        <v>34</v>
      </c>
      <c r="B35" s="17" t="s">
        <v>19</v>
      </c>
      <c r="D35" s="17">
        <v>2500</v>
      </c>
      <c r="G35" s="17">
        <v>800</v>
      </c>
      <c r="H35" s="17">
        <v>1700</v>
      </c>
    </row>
    <row r="36" spans="1:10" x14ac:dyDescent="0.35">
      <c r="A36" s="17">
        <v>35</v>
      </c>
      <c r="B36" s="17" t="s">
        <v>64</v>
      </c>
      <c r="D36" s="17">
        <v>2992.96</v>
      </c>
      <c r="F36" s="17">
        <v>700</v>
      </c>
      <c r="H36" s="17">
        <v>2292.96</v>
      </c>
    </row>
    <row r="37" spans="1:10" x14ac:dyDescent="0.35">
      <c r="A37" s="17">
        <v>36</v>
      </c>
      <c r="B37" s="17" t="s">
        <v>14</v>
      </c>
      <c r="D37" s="17">
        <v>2434.6</v>
      </c>
      <c r="J37" s="17">
        <v>2434.6</v>
      </c>
    </row>
    <row r="38" spans="1:10" x14ac:dyDescent="0.35">
      <c r="A38" s="17">
        <v>37</v>
      </c>
      <c r="B38" s="17" t="s">
        <v>131</v>
      </c>
      <c r="D38" s="17">
        <v>480</v>
      </c>
      <c r="H38" s="17">
        <v>480</v>
      </c>
    </row>
    <row r="39" spans="1:10" x14ac:dyDescent="0.35">
      <c r="A39" s="17">
        <v>38</v>
      </c>
      <c r="B39" s="17" t="s">
        <v>53</v>
      </c>
      <c r="D39" s="17">
        <v>12967.42</v>
      </c>
      <c r="E39" s="17">
        <v>1500</v>
      </c>
      <c r="F39" s="17">
        <v>5737.71</v>
      </c>
      <c r="G39" s="17">
        <v>920</v>
      </c>
      <c r="H39" s="17">
        <v>4660</v>
      </c>
      <c r="J39" s="17">
        <v>149.71</v>
      </c>
    </row>
    <row r="40" spans="1:10" x14ac:dyDescent="0.35">
      <c r="A40" s="17">
        <v>39</v>
      </c>
      <c r="B40" s="17" t="s">
        <v>139</v>
      </c>
      <c r="D40" s="17">
        <v>13783.45</v>
      </c>
      <c r="E40" s="17">
        <v>5150</v>
      </c>
      <c r="F40" s="17">
        <v>1950</v>
      </c>
      <c r="G40" s="17">
        <v>6683.45</v>
      </c>
    </row>
    <row r="41" spans="1:10" x14ac:dyDescent="0.35">
      <c r="A41" s="17">
        <v>40</v>
      </c>
      <c r="B41" s="17" t="s">
        <v>40</v>
      </c>
      <c r="D41" s="17">
        <v>41672.400000000001</v>
      </c>
      <c r="E41" s="17">
        <v>11280.16</v>
      </c>
      <c r="F41" s="17">
        <v>13450</v>
      </c>
      <c r="G41" s="17">
        <v>13741.9</v>
      </c>
      <c r="H41" s="17">
        <v>3200.34</v>
      </c>
    </row>
    <row r="42" spans="1:10" x14ac:dyDescent="0.35">
      <c r="A42" s="17">
        <v>41</v>
      </c>
      <c r="B42" s="17" t="s">
        <v>56</v>
      </c>
      <c r="C42" s="17">
        <v>42735.72</v>
      </c>
    </row>
    <row r="43" spans="1:10" x14ac:dyDescent="0.35">
      <c r="A43" s="17">
        <v>42</v>
      </c>
      <c r="B43" s="17" t="s">
        <v>23</v>
      </c>
      <c r="D43" s="17">
        <v>13150</v>
      </c>
      <c r="E43" s="17">
        <v>6000</v>
      </c>
      <c r="G43" s="17">
        <v>7150</v>
      </c>
    </row>
    <row r="44" spans="1:10" x14ac:dyDescent="0.35">
      <c r="A44" s="17">
        <v>43</v>
      </c>
      <c r="B44" s="17" t="s">
        <v>205</v>
      </c>
      <c r="C44" s="17">
        <v>1400</v>
      </c>
    </row>
    <row r="45" spans="1:10" x14ac:dyDescent="0.35">
      <c r="A45" s="17">
        <v>44</v>
      </c>
      <c r="B45" s="17" t="s">
        <v>82</v>
      </c>
      <c r="C45" s="17">
        <v>1190</v>
      </c>
      <c r="D45" s="17">
        <v>2365</v>
      </c>
      <c r="F45" s="17">
        <v>1015</v>
      </c>
      <c r="H45" s="17">
        <v>1350</v>
      </c>
    </row>
    <row r="46" spans="1:10" x14ac:dyDescent="0.35">
      <c r="A46" s="17">
        <v>45</v>
      </c>
      <c r="B46" s="17" t="s">
        <v>57</v>
      </c>
      <c r="C46" s="17">
        <v>1200</v>
      </c>
    </row>
    <row r="47" spans="1:10" x14ac:dyDescent="0.35">
      <c r="A47" s="17">
        <v>46</v>
      </c>
      <c r="B47" s="17" t="s">
        <v>47</v>
      </c>
      <c r="C47" s="17">
        <v>3952.6</v>
      </c>
      <c r="D47" s="17">
        <v>2213</v>
      </c>
      <c r="F47" s="17">
        <v>60</v>
      </c>
      <c r="G47" s="17">
        <v>575</v>
      </c>
      <c r="H47" s="17">
        <v>1578</v>
      </c>
    </row>
    <row r="48" spans="1:10" x14ac:dyDescent="0.35">
      <c r="A48" s="17">
        <v>47</v>
      </c>
      <c r="B48" s="17" t="s">
        <v>206</v>
      </c>
      <c r="C48" s="17">
        <v>1470</v>
      </c>
    </row>
    <row r="49" spans="1:8" x14ac:dyDescent="0.35">
      <c r="A49" s="17">
        <v>48</v>
      </c>
      <c r="B49" s="17" t="s">
        <v>45</v>
      </c>
      <c r="D49" s="17">
        <v>5090</v>
      </c>
      <c r="G49" s="17">
        <v>1725</v>
      </c>
      <c r="H49" s="17">
        <v>3365</v>
      </c>
    </row>
    <row r="50" spans="1:8" x14ac:dyDescent="0.35">
      <c r="A50" s="17">
        <v>49</v>
      </c>
      <c r="B50" s="17" t="s">
        <v>32</v>
      </c>
      <c r="D50" s="17">
        <v>700</v>
      </c>
      <c r="G50" s="17">
        <v>700</v>
      </c>
    </row>
    <row r="51" spans="1:8" x14ac:dyDescent="0.35">
      <c r="A51" s="17">
        <v>50</v>
      </c>
      <c r="B51" s="17" t="s">
        <v>43</v>
      </c>
      <c r="C51" s="17">
        <v>10783</v>
      </c>
      <c r="D51" s="17">
        <v>24177.8</v>
      </c>
      <c r="F51" s="17">
        <v>5906.8</v>
      </c>
      <c r="G51" s="17">
        <v>7152</v>
      </c>
      <c r="H51" s="17">
        <v>11119</v>
      </c>
    </row>
    <row r="52" spans="1:8" x14ac:dyDescent="0.35">
      <c r="A52" s="17">
        <v>51</v>
      </c>
      <c r="B52" s="17" t="s">
        <v>4</v>
      </c>
      <c r="D52" s="17">
        <v>78704.639999999999</v>
      </c>
      <c r="E52" s="17">
        <v>16932.25</v>
      </c>
      <c r="F52" s="17">
        <v>22528.95</v>
      </c>
      <c r="G52" s="17">
        <v>21710.31</v>
      </c>
      <c r="H52" s="17">
        <v>17533.13</v>
      </c>
    </row>
    <row r="53" spans="1:8" x14ac:dyDescent="0.35">
      <c r="A53" s="17">
        <v>52</v>
      </c>
      <c r="B53" s="17" t="s">
        <v>106</v>
      </c>
      <c r="C53" s="17">
        <v>4646.16</v>
      </c>
      <c r="D53" s="17">
        <v>13600</v>
      </c>
      <c r="F53" s="17">
        <v>850</v>
      </c>
      <c r="G53" s="17">
        <v>12750</v>
      </c>
    </row>
    <row r="54" spans="1:8" x14ac:dyDescent="0.35">
      <c r="A54" s="17">
        <v>53</v>
      </c>
      <c r="B54" s="17" t="s">
        <v>77</v>
      </c>
      <c r="D54" s="17">
        <v>28250</v>
      </c>
      <c r="F54" s="17">
        <v>14200</v>
      </c>
      <c r="H54" s="17">
        <v>14050</v>
      </c>
    </row>
    <row r="55" spans="1:8" x14ac:dyDescent="0.35">
      <c r="A55" s="17">
        <v>54</v>
      </c>
      <c r="B55" s="17" t="s">
        <v>54</v>
      </c>
      <c r="D55" s="17">
        <v>540</v>
      </c>
      <c r="E55" s="17">
        <v>540</v>
      </c>
    </row>
    <row r="56" spans="1:8" x14ac:dyDescent="0.35">
      <c r="A56" s="17">
        <v>55</v>
      </c>
      <c r="B56" s="17" t="s">
        <v>102</v>
      </c>
      <c r="D56" s="17">
        <v>2078.4</v>
      </c>
      <c r="F56" s="17">
        <v>1598.4</v>
      </c>
      <c r="G56" s="17">
        <v>480</v>
      </c>
    </row>
    <row r="57" spans="1:8" x14ac:dyDescent="0.35">
      <c r="A57" s="17">
        <v>56</v>
      </c>
      <c r="B57" s="17" t="s">
        <v>207</v>
      </c>
      <c r="D57" s="17">
        <v>210</v>
      </c>
      <c r="F57" s="17">
        <v>210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A874-F2B5-4E84-A3C6-19AB7229502E}">
  <dimension ref="A1:L58"/>
  <sheetViews>
    <sheetView workbookViewId="0">
      <selection activeCell="D20" sqref="D20"/>
    </sheetView>
  </sheetViews>
  <sheetFormatPr defaultRowHeight="18" x14ac:dyDescent="0.35"/>
  <cols>
    <col min="1" max="1" width="8.88671875" style="17"/>
    <col min="2" max="2" width="14.88671875" style="17" customWidth="1"/>
    <col min="3" max="3" width="55.33203125" style="17" customWidth="1"/>
    <col min="4" max="4" width="14.44140625" style="17" customWidth="1"/>
    <col min="5" max="5" width="14.21875" style="17" customWidth="1"/>
    <col min="6" max="6" width="12.77734375" style="17" customWidth="1"/>
    <col min="7" max="7" width="12.21875" style="17" customWidth="1"/>
    <col min="8" max="8" width="12.77734375" style="17" customWidth="1"/>
    <col min="9" max="9" width="11.77734375" style="17" customWidth="1"/>
    <col min="10" max="10" width="11.6640625" style="17" customWidth="1"/>
    <col min="11" max="11" width="11.21875" style="17" customWidth="1"/>
    <col min="12" max="12" width="13.33203125" style="17" customWidth="1"/>
    <col min="13" max="16384" width="8.88671875" style="17"/>
  </cols>
  <sheetData>
    <row r="1" spans="1:12" x14ac:dyDescent="0.35">
      <c r="A1" s="17" t="s">
        <v>108</v>
      </c>
      <c r="B1" s="17" t="s">
        <v>221</v>
      </c>
      <c r="C1" s="17" t="s">
        <v>109</v>
      </c>
      <c r="D1" s="17" t="s">
        <v>99</v>
      </c>
      <c r="E1" s="17" t="s">
        <v>200</v>
      </c>
      <c r="F1" s="17" t="s">
        <v>88</v>
      </c>
      <c r="G1" s="17" t="s">
        <v>87</v>
      </c>
      <c r="H1" s="17" t="s">
        <v>209</v>
      </c>
      <c r="I1" s="17" t="s">
        <v>132</v>
      </c>
      <c r="J1" s="17" t="s">
        <v>124</v>
      </c>
      <c r="K1" s="17" t="s">
        <v>126</v>
      </c>
      <c r="L1" s="17" t="s">
        <v>116</v>
      </c>
    </row>
    <row r="2" spans="1:12" x14ac:dyDescent="0.35">
      <c r="A2" s="17">
        <v>1</v>
      </c>
      <c r="B2" s="17" t="s">
        <v>142</v>
      </c>
      <c r="C2" s="17" t="s">
        <v>5</v>
      </c>
      <c r="F2" s="17">
        <v>32900</v>
      </c>
      <c r="L2" s="17">
        <v>32900</v>
      </c>
    </row>
    <row r="3" spans="1:12" x14ac:dyDescent="0.35">
      <c r="A3" s="17">
        <v>2</v>
      </c>
      <c r="B3" s="17" t="s">
        <v>210</v>
      </c>
      <c r="C3" s="17" t="s">
        <v>69</v>
      </c>
      <c r="F3" s="17">
        <v>1325</v>
      </c>
      <c r="G3" s="17">
        <v>1325</v>
      </c>
    </row>
    <row r="4" spans="1:12" x14ac:dyDescent="0.35">
      <c r="A4" s="17">
        <v>3</v>
      </c>
      <c r="B4" s="17" t="s">
        <v>143</v>
      </c>
      <c r="C4" s="17" t="s">
        <v>10</v>
      </c>
      <c r="F4" s="17">
        <v>6650</v>
      </c>
      <c r="L4" s="17">
        <v>6650</v>
      </c>
    </row>
    <row r="5" spans="1:12" x14ac:dyDescent="0.35">
      <c r="A5" s="17">
        <v>4</v>
      </c>
      <c r="B5" s="17" t="s">
        <v>145</v>
      </c>
      <c r="C5" s="17" t="s">
        <v>6</v>
      </c>
      <c r="D5" s="17">
        <v>6450</v>
      </c>
      <c r="E5" s="17">
        <v>6450</v>
      </c>
      <c r="F5" s="17">
        <v>13050</v>
      </c>
      <c r="G5" s="17">
        <v>1650</v>
      </c>
      <c r="H5" s="17">
        <v>8100</v>
      </c>
      <c r="I5" s="17">
        <v>3300</v>
      </c>
    </row>
    <row r="6" spans="1:12" x14ac:dyDescent="0.35">
      <c r="A6" s="17">
        <v>5</v>
      </c>
      <c r="B6" s="17" t="s">
        <v>146</v>
      </c>
      <c r="C6" s="17" t="s">
        <v>34</v>
      </c>
      <c r="D6" s="17">
        <v>2150</v>
      </c>
      <c r="E6" s="17">
        <v>2150</v>
      </c>
      <c r="F6" s="17">
        <v>10750</v>
      </c>
      <c r="G6" s="17">
        <v>4300</v>
      </c>
      <c r="H6" s="17">
        <v>6450</v>
      </c>
    </row>
    <row r="7" spans="1:12" x14ac:dyDescent="0.35">
      <c r="A7" s="17">
        <v>6</v>
      </c>
      <c r="B7" s="17" t="s">
        <v>147</v>
      </c>
      <c r="C7" s="17" t="s">
        <v>3</v>
      </c>
      <c r="F7" s="17">
        <v>43884</v>
      </c>
      <c r="H7" s="17">
        <v>16377</v>
      </c>
      <c r="I7" s="17">
        <v>16695</v>
      </c>
      <c r="J7" s="17">
        <v>10812</v>
      </c>
    </row>
    <row r="8" spans="1:12" x14ac:dyDescent="0.35">
      <c r="A8" s="17">
        <v>7</v>
      </c>
      <c r="B8" s="17" t="s">
        <v>148</v>
      </c>
      <c r="C8" s="17" t="s">
        <v>125</v>
      </c>
      <c r="D8" s="17">
        <v>1950</v>
      </c>
      <c r="E8" s="17">
        <v>1950</v>
      </c>
      <c r="F8" s="17">
        <v>7571.7</v>
      </c>
      <c r="G8" s="17">
        <v>3200</v>
      </c>
      <c r="H8" s="17">
        <v>1800</v>
      </c>
      <c r="I8" s="17">
        <v>2571.6999999999998</v>
      </c>
    </row>
    <row r="9" spans="1:12" x14ac:dyDescent="0.35">
      <c r="A9" s="17">
        <v>8</v>
      </c>
      <c r="B9" s="17" t="s">
        <v>151</v>
      </c>
      <c r="C9" s="17" t="s">
        <v>104</v>
      </c>
      <c r="D9" s="17">
        <v>7774.16</v>
      </c>
      <c r="E9" s="17">
        <v>7774.16</v>
      </c>
      <c r="F9" s="17">
        <v>4720</v>
      </c>
      <c r="G9" s="17">
        <v>950</v>
      </c>
      <c r="H9" s="17">
        <v>3770</v>
      </c>
    </row>
    <row r="10" spans="1:12" x14ac:dyDescent="0.35">
      <c r="A10" s="17">
        <v>9</v>
      </c>
      <c r="B10" s="17" t="s">
        <v>152</v>
      </c>
      <c r="C10" s="17" t="s">
        <v>71</v>
      </c>
      <c r="F10" s="17">
        <v>1696</v>
      </c>
      <c r="G10" s="17">
        <v>848</v>
      </c>
      <c r="H10" s="17">
        <v>848</v>
      </c>
    </row>
    <row r="11" spans="1:12" x14ac:dyDescent="0.35">
      <c r="A11" s="17">
        <v>10</v>
      </c>
      <c r="B11" s="17" t="s">
        <v>153</v>
      </c>
      <c r="C11" s="17" t="s">
        <v>68</v>
      </c>
      <c r="F11" s="17">
        <v>8150</v>
      </c>
      <c r="H11" s="17">
        <v>2850</v>
      </c>
      <c r="I11" s="17">
        <v>3250</v>
      </c>
      <c r="J11" s="17">
        <v>2050</v>
      </c>
    </row>
    <row r="12" spans="1:12" x14ac:dyDescent="0.35">
      <c r="A12" s="17">
        <v>11</v>
      </c>
      <c r="B12" s="17" t="s">
        <v>154</v>
      </c>
      <c r="C12" s="17" t="s">
        <v>37</v>
      </c>
      <c r="F12" s="17">
        <v>18090</v>
      </c>
      <c r="H12" s="17">
        <v>900</v>
      </c>
      <c r="I12" s="17">
        <v>3840</v>
      </c>
      <c r="J12" s="17">
        <v>6100</v>
      </c>
      <c r="K12" s="17">
        <v>7250</v>
      </c>
    </row>
    <row r="13" spans="1:12" x14ac:dyDescent="0.35">
      <c r="A13" s="17">
        <v>12</v>
      </c>
      <c r="B13" s="17" t="s">
        <v>155</v>
      </c>
      <c r="C13" s="17" t="s">
        <v>46</v>
      </c>
      <c r="F13" s="17">
        <v>900</v>
      </c>
      <c r="J13" s="17">
        <v>900</v>
      </c>
    </row>
    <row r="14" spans="1:12" x14ac:dyDescent="0.35">
      <c r="A14" s="17">
        <v>13</v>
      </c>
      <c r="B14" s="17" t="s">
        <v>211</v>
      </c>
      <c r="C14" s="17" t="s">
        <v>33</v>
      </c>
      <c r="F14" s="17">
        <v>1850</v>
      </c>
      <c r="G14" s="17">
        <v>1850</v>
      </c>
    </row>
    <row r="15" spans="1:12" x14ac:dyDescent="0.35">
      <c r="A15" s="17">
        <v>14</v>
      </c>
      <c r="B15" s="17" t="s">
        <v>212</v>
      </c>
      <c r="C15" s="17" t="s">
        <v>213</v>
      </c>
      <c r="F15" s="17">
        <v>4929</v>
      </c>
      <c r="G15" s="17">
        <v>4929</v>
      </c>
    </row>
    <row r="16" spans="1:12" x14ac:dyDescent="0.35">
      <c r="A16" s="17">
        <v>15</v>
      </c>
      <c r="B16" s="17" t="s">
        <v>214</v>
      </c>
      <c r="C16" s="17" t="s">
        <v>93</v>
      </c>
      <c r="F16" s="17">
        <v>1100</v>
      </c>
      <c r="H16" s="17">
        <v>1100</v>
      </c>
    </row>
    <row r="17" spans="1:12" x14ac:dyDescent="0.35">
      <c r="A17" s="17">
        <v>16</v>
      </c>
      <c r="B17" s="17" t="s">
        <v>215</v>
      </c>
      <c r="C17" s="17" t="s">
        <v>216</v>
      </c>
      <c r="F17" s="17">
        <v>1219</v>
      </c>
      <c r="G17" s="17">
        <v>1219</v>
      </c>
    </row>
    <row r="18" spans="1:12" x14ac:dyDescent="0.35">
      <c r="A18" s="17">
        <v>17</v>
      </c>
      <c r="B18" s="17" t="s">
        <v>156</v>
      </c>
      <c r="C18" s="17" t="s">
        <v>11</v>
      </c>
      <c r="D18" s="17">
        <v>7261</v>
      </c>
      <c r="E18" s="17">
        <v>7261</v>
      </c>
      <c r="F18" s="17">
        <v>5406</v>
      </c>
      <c r="G18" s="17">
        <v>1272</v>
      </c>
      <c r="H18" s="17">
        <v>4134</v>
      </c>
    </row>
    <row r="19" spans="1:12" x14ac:dyDescent="0.35">
      <c r="A19" s="17">
        <v>18</v>
      </c>
      <c r="B19" s="17" t="s">
        <v>157</v>
      </c>
      <c r="C19" s="17" t="s">
        <v>0</v>
      </c>
      <c r="F19" s="17">
        <v>82309</v>
      </c>
      <c r="G19" s="17">
        <v>26076</v>
      </c>
      <c r="H19" s="17">
        <v>56233</v>
      </c>
    </row>
    <row r="20" spans="1:12" x14ac:dyDescent="0.35">
      <c r="A20" s="17">
        <v>19</v>
      </c>
      <c r="B20" s="17" t="s">
        <v>158</v>
      </c>
      <c r="C20" s="17" t="s">
        <v>8</v>
      </c>
      <c r="D20" s="17">
        <v>40138.94</v>
      </c>
      <c r="E20" s="17">
        <v>40138.94</v>
      </c>
      <c r="F20" s="17">
        <v>69532.12</v>
      </c>
      <c r="G20" s="17">
        <v>2438</v>
      </c>
      <c r="H20" s="17">
        <v>67094.12</v>
      </c>
    </row>
    <row r="21" spans="1:12" x14ac:dyDescent="0.35">
      <c r="A21" s="17">
        <v>20</v>
      </c>
      <c r="B21" s="17" t="s">
        <v>159</v>
      </c>
      <c r="C21" s="17" t="s">
        <v>91</v>
      </c>
      <c r="F21" s="17">
        <v>3969.18</v>
      </c>
      <c r="G21" s="17">
        <v>2124.9</v>
      </c>
      <c r="H21" s="17">
        <v>1242.48</v>
      </c>
      <c r="I21" s="17">
        <v>601.79999999999995</v>
      </c>
    </row>
    <row r="22" spans="1:12" x14ac:dyDescent="0.35">
      <c r="A22" s="17">
        <v>21</v>
      </c>
      <c r="B22" s="17" t="s">
        <v>217</v>
      </c>
      <c r="C22" s="17" t="s">
        <v>115</v>
      </c>
      <c r="F22" s="17">
        <v>950</v>
      </c>
      <c r="H22" s="17">
        <v>950</v>
      </c>
    </row>
    <row r="23" spans="1:12" x14ac:dyDescent="0.35">
      <c r="A23" s="17">
        <v>22</v>
      </c>
      <c r="B23" s="17" t="s">
        <v>160</v>
      </c>
      <c r="C23" s="17" t="s">
        <v>26</v>
      </c>
      <c r="F23" s="17">
        <v>7030</v>
      </c>
      <c r="H23" s="17">
        <v>2030</v>
      </c>
      <c r="I23" s="17">
        <v>3050</v>
      </c>
      <c r="K23" s="17">
        <v>1950</v>
      </c>
    </row>
    <row r="24" spans="1:12" x14ac:dyDescent="0.35">
      <c r="A24" s="17">
        <v>23</v>
      </c>
      <c r="B24" s="17" t="s">
        <v>161</v>
      </c>
      <c r="C24" s="17" t="s">
        <v>162</v>
      </c>
      <c r="D24" s="17">
        <v>9000</v>
      </c>
      <c r="E24" s="17">
        <v>9000</v>
      </c>
      <c r="F24" s="17">
        <v>5400</v>
      </c>
      <c r="G24" s="17">
        <v>1800</v>
      </c>
      <c r="H24" s="17">
        <v>3600</v>
      </c>
    </row>
    <row r="25" spans="1:12" x14ac:dyDescent="0.35">
      <c r="A25" s="17">
        <v>24</v>
      </c>
      <c r="B25" s="17" t="s">
        <v>163</v>
      </c>
      <c r="C25" s="17" t="s">
        <v>21</v>
      </c>
      <c r="F25" s="17">
        <v>1100</v>
      </c>
      <c r="I25" s="17">
        <v>1100</v>
      </c>
    </row>
    <row r="26" spans="1:12" x14ac:dyDescent="0.35">
      <c r="A26" s="17">
        <v>25</v>
      </c>
      <c r="B26" s="17" t="s">
        <v>164</v>
      </c>
      <c r="C26" s="17" t="s">
        <v>17</v>
      </c>
      <c r="D26" s="17">
        <v>9450</v>
      </c>
      <c r="E26" s="17">
        <v>9450</v>
      </c>
      <c r="F26" s="17">
        <v>27990</v>
      </c>
      <c r="G26" s="17">
        <v>4170</v>
      </c>
      <c r="H26" s="17">
        <v>14090</v>
      </c>
      <c r="I26" s="17">
        <v>9730</v>
      </c>
    </row>
    <row r="27" spans="1:12" x14ac:dyDescent="0.35">
      <c r="A27" s="17">
        <v>26</v>
      </c>
      <c r="B27" s="17" t="s">
        <v>165</v>
      </c>
      <c r="C27" s="17" t="s">
        <v>9</v>
      </c>
      <c r="D27" s="17">
        <v>23060</v>
      </c>
      <c r="E27" s="17">
        <v>23060</v>
      </c>
      <c r="F27" s="17">
        <v>14630</v>
      </c>
      <c r="H27" s="17">
        <v>14630</v>
      </c>
    </row>
    <row r="28" spans="1:12" x14ac:dyDescent="0.35">
      <c r="A28" s="17">
        <v>27</v>
      </c>
      <c r="B28" s="17" t="s">
        <v>166</v>
      </c>
      <c r="C28" s="17" t="s">
        <v>59</v>
      </c>
      <c r="F28" s="17">
        <v>12770</v>
      </c>
      <c r="G28" s="17">
        <v>6950</v>
      </c>
      <c r="H28" s="17">
        <v>3100</v>
      </c>
      <c r="I28" s="17">
        <v>2720</v>
      </c>
    </row>
    <row r="29" spans="1:12" x14ac:dyDescent="0.35">
      <c r="A29" s="17">
        <v>28</v>
      </c>
      <c r="B29" s="17" t="s">
        <v>167</v>
      </c>
      <c r="C29" s="17" t="s">
        <v>168</v>
      </c>
      <c r="D29" s="17">
        <v>500</v>
      </c>
      <c r="E29" s="17">
        <v>500</v>
      </c>
    </row>
    <row r="30" spans="1:12" x14ac:dyDescent="0.35">
      <c r="A30" s="17">
        <v>29</v>
      </c>
      <c r="B30" s="17" t="s">
        <v>169</v>
      </c>
      <c r="C30" s="17" t="s">
        <v>29</v>
      </c>
      <c r="F30" s="17">
        <v>2610</v>
      </c>
      <c r="L30" s="17">
        <v>2610</v>
      </c>
    </row>
    <row r="31" spans="1:12" x14ac:dyDescent="0.35">
      <c r="A31" s="17">
        <v>30</v>
      </c>
      <c r="B31" s="17" t="s">
        <v>170</v>
      </c>
      <c r="C31" s="17" t="s">
        <v>105</v>
      </c>
      <c r="F31" s="17">
        <v>15400</v>
      </c>
      <c r="I31" s="17">
        <v>1600</v>
      </c>
      <c r="J31" s="17">
        <v>2650</v>
      </c>
      <c r="K31" s="17">
        <v>5300</v>
      </c>
      <c r="L31" s="17">
        <v>5850</v>
      </c>
    </row>
    <row r="32" spans="1:12" x14ac:dyDescent="0.35">
      <c r="A32" s="17">
        <v>31</v>
      </c>
      <c r="B32" s="17" t="s">
        <v>171</v>
      </c>
      <c r="C32" s="17" t="s">
        <v>2</v>
      </c>
      <c r="D32" s="17">
        <v>7550</v>
      </c>
      <c r="E32" s="17">
        <v>7550</v>
      </c>
      <c r="F32" s="17">
        <v>17300</v>
      </c>
      <c r="H32" s="17">
        <v>6950</v>
      </c>
      <c r="I32" s="17">
        <v>8100</v>
      </c>
      <c r="J32" s="17">
        <v>2250</v>
      </c>
    </row>
    <row r="33" spans="1:12" x14ac:dyDescent="0.35">
      <c r="A33" s="17">
        <v>32</v>
      </c>
      <c r="B33" s="17" t="s">
        <v>172</v>
      </c>
      <c r="C33" s="17" t="s">
        <v>13</v>
      </c>
      <c r="F33" s="17">
        <v>28800</v>
      </c>
      <c r="G33" s="17">
        <v>3600</v>
      </c>
      <c r="H33" s="17">
        <v>15300</v>
      </c>
      <c r="I33" s="17">
        <v>9900</v>
      </c>
    </row>
    <row r="34" spans="1:12" x14ac:dyDescent="0.35">
      <c r="A34" s="17">
        <v>33</v>
      </c>
      <c r="B34" s="17" t="s">
        <v>173</v>
      </c>
      <c r="C34" s="17" t="s">
        <v>174</v>
      </c>
      <c r="F34" s="17">
        <v>1910.54</v>
      </c>
      <c r="H34" s="17">
        <v>1910.54</v>
      </c>
    </row>
    <row r="35" spans="1:12" x14ac:dyDescent="0.35">
      <c r="A35" s="17">
        <v>34</v>
      </c>
      <c r="B35" s="17" t="s">
        <v>218</v>
      </c>
      <c r="C35" s="17" t="s">
        <v>60</v>
      </c>
      <c r="F35" s="17">
        <v>2495.31</v>
      </c>
      <c r="H35" s="17">
        <v>2495.31</v>
      </c>
    </row>
    <row r="36" spans="1:12" x14ac:dyDescent="0.35">
      <c r="A36" s="17">
        <v>35</v>
      </c>
      <c r="B36" s="17" t="s">
        <v>175</v>
      </c>
      <c r="C36" s="17" t="s">
        <v>16</v>
      </c>
      <c r="F36" s="17">
        <v>1010</v>
      </c>
      <c r="I36" s="17">
        <v>1010</v>
      </c>
    </row>
    <row r="37" spans="1:12" x14ac:dyDescent="0.35">
      <c r="A37" s="17">
        <v>36</v>
      </c>
      <c r="B37" s="17" t="s">
        <v>178</v>
      </c>
      <c r="C37" s="17" t="s">
        <v>7</v>
      </c>
      <c r="D37" s="17">
        <v>22040.73</v>
      </c>
      <c r="E37" s="17">
        <v>22040.73</v>
      </c>
      <c r="F37" s="17">
        <v>0</v>
      </c>
      <c r="H37" s="17">
        <v>2571.6999999999998</v>
      </c>
      <c r="I37" s="17">
        <v>-2571.6999999999998</v>
      </c>
    </row>
    <row r="38" spans="1:12" x14ac:dyDescent="0.35">
      <c r="A38" s="17">
        <v>37</v>
      </c>
      <c r="B38" s="17" t="s">
        <v>179</v>
      </c>
      <c r="C38" s="17" t="s">
        <v>15</v>
      </c>
      <c r="F38" s="17">
        <v>7891.4</v>
      </c>
      <c r="L38" s="17">
        <v>7891.4</v>
      </c>
    </row>
    <row r="39" spans="1:12" x14ac:dyDescent="0.35">
      <c r="A39" s="17">
        <v>38</v>
      </c>
      <c r="B39" s="17" t="s">
        <v>180</v>
      </c>
      <c r="C39" s="17" t="s">
        <v>79</v>
      </c>
      <c r="F39" s="17">
        <v>3700</v>
      </c>
      <c r="H39" s="17">
        <v>1300</v>
      </c>
      <c r="J39" s="17">
        <v>2400</v>
      </c>
    </row>
    <row r="40" spans="1:12" x14ac:dyDescent="0.35">
      <c r="A40" s="17">
        <v>39</v>
      </c>
      <c r="B40" s="17" t="s">
        <v>181</v>
      </c>
      <c r="C40" s="17" t="s">
        <v>41</v>
      </c>
      <c r="F40" s="17">
        <v>1000</v>
      </c>
      <c r="L40" s="17">
        <v>1000</v>
      </c>
    </row>
    <row r="41" spans="1:12" x14ac:dyDescent="0.35">
      <c r="A41" s="17">
        <v>40</v>
      </c>
      <c r="B41" s="17" t="s">
        <v>182</v>
      </c>
      <c r="C41" s="17" t="s">
        <v>14</v>
      </c>
      <c r="F41" s="17">
        <v>8250</v>
      </c>
      <c r="L41" s="17">
        <v>8250</v>
      </c>
    </row>
    <row r="42" spans="1:12" x14ac:dyDescent="0.35">
      <c r="A42" s="17">
        <v>41</v>
      </c>
      <c r="B42" s="17" t="s">
        <v>183</v>
      </c>
      <c r="C42" s="17" t="s">
        <v>72</v>
      </c>
      <c r="F42" s="17">
        <v>5000</v>
      </c>
      <c r="L42" s="17">
        <v>5000</v>
      </c>
    </row>
    <row r="43" spans="1:12" x14ac:dyDescent="0.35">
      <c r="A43" s="17">
        <v>42</v>
      </c>
      <c r="B43" s="17" t="s">
        <v>184</v>
      </c>
      <c r="C43" s="17" t="s">
        <v>185</v>
      </c>
      <c r="F43" s="17">
        <v>1173.42</v>
      </c>
      <c r="G43" s="17">
        <v>1173.42</v>
      </c>
    </row>
    <row r="44" spans="1:12" x14ac:dyDescent="0.35">
      <c r="A44" s="17">
        <v>43</v>
      </c>
      <c r="B44" s="17" t="s">
        <v>186</v>
      </c>
      <c r="C44" s="17" t="s">
        <v>1</v>
      </c>
      <c r="D44" s="17">
        <v>29550</v>
      </c>
      <c r="E44" s="17">
        <v>29550</v>
      </c>
      <c r="F44" s="17">
        <v>119537.7</v>
      </c>
      <c r="G44" s="17">
        <v>22700</v>
      </c>
      <c r="H44" s="17">
        <v>26300</v>
      </c>
      <c r="I44" s="17">
        <v>31700</v>
      </c>
      <c r="J44" s="17">
        <v>2370</v>
      </c>
      <c r="L44" s="17">
        <v>36467.699999999997</v>
      </c>
    </row>
    <row r="45" spans="1:12" x14ac:dyDescent="0.35">
      <c r="A45" s="17">
        <v>44</v>
      </c>
      <c r="B45" s="17" t="s">
        <v>187</v>
      </c>
      <c r="C45" s="17" t="s">
        <v>23</v>
      </c>
      <c r="D45" s="17">
        <v>8250</v>
      </c>
      <c r="E45" s="17">
        <v>8250</v>
      </c>
      <c r="F45" s="17">
        <v>4700</v>
      </c>
      <c r="G45" s="17">
        <v>4700</v>
      </c>
    </row>
    <row r="46" spans="1:12" x14ac:dyDescent="0.35">
      <c r="A46" s="17">
        <v>45</v>
      </c>
      <c r="B46" s="17" t="s">
        <v>188</v>
      </c>
      <c r="C46" s="17" t="s">
        <v>12</v>
      </c>
      <c r="D46" s="17">
        <v>12084.36</v>
      </c>
      <c r="E46" s="17">
        <v>12084.36</v>
      </c>
      <c r="F46" s="17">
        <v>20979.66</v>
      </c>
      <c r="G46" s="17">
        <v>860.2</v>
      </c>
      <c r="H46" s="17">
        <v>14869.46</v>
      </c>
      <c r="I46" s="17">
        <v>6300</v>
      </c>
      <c r="J46" s="17">
        <v>-1050</v>
      </c>
    </row>
    <row r="47" spans="1:12" x14ac:dyDescent="0.35">
      <c r="A47" s="17">
        <v>46</v>
      </c>
      <c r="B47" s="17" t="s">
        <v>189</v>
      </c>
      <c r="C47" s="17" t="s">
        <v>92</v>
      </c>
      <c r="F47" s="17">
        <v>36100</v>
      </c>
      <c r="H47" s="17">
        <v>4250</v>
      </c>
      <c r="I47" s="17">
        <v>31850</v>
      </c>
    </row>
    <row r="48" spans="1:12" x14ac:dyDescent="0.35">
      <c r="A48" s="17">
        <v>47</v>
      </c>
      <c r="B48" s="17" t="s">
        <v>219</v>
      </c>
      <c r="C48" s="17" t="s">
        <v>220</v>
      </c>
      <c r="F48" s="17">
        <v>2200</v>
      </c>
      <c r="H48" s="17">
        <v>2200</v>
      </c>
    </row>
    <row r="49" spans="1:12" x14ac:dyDescent="0.35">
      <c r="A49" s="17">
        <v>48</v>
      </c>
      <c r="B49" s="17" t="s">
        <v>190</v>
      </c>
      <c r="C49" s="17" t="s">
        <v>31</v>
      </c>
      <c r="F49" s="17">
        <v>2200</v>
      </c>
      <c r="L49" s="17">
        <v>2200</v>
      </c>
    </row>
    <row r="50" spans="1:12" x14ac:dyDescent="0.35">
      <c r="A50" s="17">
        <v>49</v>
      </c>
      <c r="B50" s="17" t="s">
        <v>191</v>
      </c>
      <c r="C50" s="17" t="s">
        <v>36</v>
      </c>
      <c r="F50" s="17">
        <v>11730</v>
      </c>
      <c r="G50" s="17">
        <v>2700</v>
      </c>
      <c r="H50" s="17">
        <v>1350</v>
      </c>
      <c r="I50" s="17">
        <v>2700</v>
      </c>
      <c r="J50" s="17">
        <v>4980</v>
      </c>
    </row>
    <row r="51" spans="1:12" x14ac:dyDescent="0.35">
      <c r="A51" s="17">
        <v>50</v>
      </c>
      <c r="B51" s="17" t="s">
        <v>192</v>
      </c>
      <c r="C51" s="17" t="s">
        <v>30</v>
      </c>
      <c r="F51" s="17">
        <v>2850</v>
      </c>
      <c r="G51" s="17">
        <v>2850</v>
      </c>
    </row>
    <row r="52" spans="1:12" x14ac:dyDescent="0.35">
      <c r="A52" s="17">
        <v>51</v>
      </c>
      <c r="B52" s="17" t="s">
        <v>193</v>
      </c>
      <c r="C52" s="17" t="s">
        <v>32</v>
      </c>
      <c r="D52" s="17">
        <v>7120</v>
      </c>
      <c r="E52" s="17">
        <v>7120</v>
      </c>
      <c r="F52" s="17">
        <v>6120</v>
      </c>
      <c r="G52" s="17">
        <v>3560</v>
      </c>
      <c r="H52" s="17">
        <v>2560</v>
      </c>
    </row>
    <row r="53" spans="1:12" x14ac:dyDescent="0.35">
      <c r="A53" s="17">
        <v>52</v>
      </c>
      <c r="B53" s="17" t="s">
        <v>194</v>
      </c>
      <c r="C53" s="17" t="s">
        <v>35</v>
      </c>
      <c r="D53" s="17">
        <v>3000</v>
      </c>
      <c r="E53" s="17">
        <v>3000</v>
      </c>
      <c r="F53" s="17">
        <v>31800</v>
      </c>
      <c r="G53" s="17">
        <v>15100</v>
      </c>
      <c r="H53" s="17">
        <v>15400</v>
      </c>
      <c r="I53" s="17">
        <v>1300</v>
      </c>
    </row>
    <row r="54" spans="1:12" x14ac:dyDescent="0.35">
      <c r="A54" s="17">
        <v>53</v>
      </c>
      <c r="B54" s="17" t="s">
        <v>195</v>
      </c>
      <c r="C54" s="17" t="s">
        <v>24</v>
      </c>
      <c r="D54" s="17">
        <v>6480</v>
      </c>
      <c r="E54" s="17">
        <v>6480</v>
      </c>
      <c r="F54" s="17">
        <v>6300</v>
      </c>
      <c r="H54" s="17">
        <v>2500</v>
      </c>
      <c r="L54" s="17">
        <v>3800</v>
      </c>
    </row>
    <row r="55" spans="1:12" x14ac:dyDescent="0.35">
      <c r="A55" s="17">
        <v>54</v>
      </c>
      <c r="B55" s="17" t="s">
        <v>196</v>
      </c>
      <c r="C55" s="17" t="s">
        <v>20</v>
      </c>
      <c r="F55" s="17">
        <v>5624</v>
      </c>
      <c r="K55" s="17">
        <v>-100</v>
      </c>
      <c r="L55" s="17">
        <v>5724</v>
      </c>
    </row>
    <row r="56" spans="1:12" x14ac:dyDescent="0.35">
      <c r="A56" s="17">
        <v>55</v>
      </c>
      <c r="B56" s="17" t="s">
        <v>197</v>
      </c>
      <c r="C56" s="17" t="s">
        <v>4</v>
      </c>
      <c r="F56" s="17">
        <v>8487.11</v>
      </c>
      <c r="G56" s="17">
        <v>1000</v>
      </c>
      <c r="H56" s="17">
        <v>2387.11</v>
      </c>
      <c r="I56" s="17">
        <v>3500</v>
      </c>
      <c r="J56" s="17">
        <v>1600</v>
      </c>
    </row>
    <row r="57" spans="1:12" x14ac:dyDescent="0.35">
      <c r="A57" s="17">
        <v>56</v>
      </c>
      <c r="B57" s="17" t="s">
        <v>198</v>
      </c>
      <c r="C57" s="17" t="s">
        <v>106</v>
      </c>
      <c r="F57" s="17">
        <v>850</v>
      </c>
      <c r="H57" s="17">
        <v>850</v>
      </c>
    </row>
    <row r="58" spans="1:12" x14ac:dyDescent="0.35">
      <c r="A58" s="17">
        <v>57</v>
      </c>
      <c r="B58" s="17" t="s">
        <v>199</v>
      </c>
      <c r="C58" s="17" t="s">
        <v>77</v>
      </c>
      <c r="F58" s="17">
        <v>13480</v>
      </c>
      <c r="G58" s="17">
        <v>6250</v>
      </c>
      <c r="H58" s="17">
        <v>2100</v>
      </c>
      <c r="I58" s="17">
        <v>2130</v>
      </c>
      <c r="J58" s="17">
        <v>3000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304D-04D6-4550-8999-B4A81C8899A5}">
  <dimension ref="A1:L59"/>
  <sheetViews>
    <sheetView workbookViewId="0">
      <selection activeCell="C7" sqref="C7"/>
    </sheetView>
  </sheetViews>
  <sheetFormatPr defaultRowHeight="18" x14ac:dyDescent="0.35"/>
  <cols>
    <col min="1" max="1" width="6.33203125" style="17" customWidth="1"/>
    <col min="2" max="2" width="18.21875" style="17" customWidth="1"/>
    <col min="3" max="3" width="59.21875" style="17" customWidth="1"/>
    <col min="4" max="4" width="11.6640625" style="17" customWidth="1"/>
    <col min="5" max="5" width="11.33203125" style="17" customWidth="1"/>
    <col min="6" max="6" width="13.21875" style="17" customWidth="1"/>
    <col min="7" max="7" width="13.109375" style="17" customWidth="1"/>
    <col min="8" max="8" width="12.33203125" style="17" customWidth="1"/>
    <col min="9" max="9" width="11.33203125" style="17" customWidth="1"/>
    <col min="10" max="10" width="13" style="17" customWidth="1"/>
    <col min="11" max="11" width="11.5546875" style="17" customWidth="1"/>
    <col min="12" max="12" width="11.44140625" style="17" customWidth="1"/>
    <col min="13" max="16384" width="8.88671875" style="17"/>
  </cols>
  <sheetData>
    <row r="1" spans="1:12" x14ac:dyDescent="0.35">
      <c r="A1" s="18" t="s">
        <v>108</v>
      </c>
      <c r="B1" s="18" t="s">
        <v>221</v>
      </c>
      <c r="C1" s="18" t="s">
        <v>109</v>
      </c>
      <c r="D1" s="65" t="s">
        <v>99</v>
      </c>
      <c r="E1" s="18" t="s">
        <v>200</v>
      </c>
      <c r="F1" s="18" t="s">
        <v>88</v>
      </c>
      <c r="G1" s="18" t="s">
        <v>86</v>
      </c>
      <c r="H1" s="18" t="s">
        <v>87</v>
      </c>
      <c r="I1" s="18" t="s">
        <v>209</v>
      </c>
      <c r="J1" s="18" t="s">
        <v>132</v>
      </c>
      <c r="K1" s="18" t="s">
        <v>124</v>
      </c>
      <c r="L1" s="18" t="s">
        <v>126</v>
      </c>
    </row>
    <row r="2" spans="1:12" x14ac:dyDescent="0.35">
      <c r="A2" s="17">
        <v>1</v>
      </c>
      <c r="B2" s="17" t="s">
        <v>142</v>
      </c>
      <c r="C2" s="17" t="s">
        <v>5</v>
      </c>
      <c r="F2" s="17">
        <v>32900</v>
      </c>
      <c r="L2" s="17">
        <v>32900</v>
      </c>
    </row>
    <row r="3" spans="1:12" x14ac:dyDescent="0.35">
      <c r="A3" s="17">
        <v>2</v>
      </c>
      <c r="B3" s="17" t="s">
        <v>210</v>
      </c>
      <c r="C3" s="17" t="s">
        <v>69</v>
      </c>
      <c r="F3" s="17">
        <v>1325</v>
      </c>
      <c r="H3" s="17">
        <v>1325</v>
      </c>
    </row>
    <row r="4" spans="1:12" x14ac:dyDescent="0.35">
      <c r="A4" s="17">
        <v>3</v>
      </c>
      <c r="B4" s="17" t="s">
        <v>143</v>
      </c>
      <c r="C4" s="17" t="s">
        <v>10</v>
      </c>
      <c r="F4" s="17">
        <v>6650</v>
      </c>
      <c r="L4" s="17">
        <v>6650</v>
      </c>
    </row>
    <row r="5" spans="1:12" x14ac:dyDescent="0.35">
      <c r="A5" s="17">
        <v>4</v>
      </c>
      <c r="B5" s="17" t="s">
        <v>145</v>
      </c>
      <c r="C5" s="17" t="s">
        <v>6</v>
      </c>
      <c r="D5" s="17">
        <v>3300</v>
      </c>
      <c r="E5" s="17">
        <v>3300</v>
      </c>
      <c r="F5" s="17">
        <v>13050</v>
      </c>
      <c r="G5" s="17">
        <v>1650</v>
      </c>
      <c r="H5" s="17">
        <v>3300</v>
      </c>
      <c r="I5" s="17">
        <v>8100</v>
      </c>
    </row>
    <row r="6" spans="1:12" x14ac:dyDescent="0.35">
      <c r="A6" s="17">
        <v>5</v>
      </c>
      <c r="B6" s="17" t="s">
        <v>146</v>
      </c>
      <c r="C6" s="17" t="s">
        <v>34</v>
      </c>
      <c r="D6" s="17">
        <v>6450</v>
      </c>
      <c r="E6" s="17">
        <v>6450</v>
      </c>
      <c r="F6" s="17">
        <v>7200</v>
      </c>
      <c r="H6" s="17">
        <v>7200</v>
      </c>
    </row>
    <row r="7" spans="1:12" x14ac:dyDescent="0.35">
      <c r="A7" s="17">
        <v>6</v>
      </c>
      <c r="B7" s="17" t="s">
        <v>147</v>
      </c>
      <c r="C7" s="17" t="s">
        <v>3</v>
      </c>
      <c r="F7" s="17">
        <v>40863</v>
      </c>
      <c r="H7" s="17">
        <v>24486</v>
      </c>
      <c r="I7" s="17">
        <v>16377</v>
      </c>
    </row>
    <row r="8" spans="1:12" x14ac:dyDescent="0.35">
      <c r="A8" s="17">
        <v>7</v>
      </c>
      <c r="B8" s="17" t="s">
        <v>148</v>
      </c>
      <c r="C8" s="17" t="s">
        <v>125</v>
      </c>
      <c r="F8" s="17">
        <v>1700</v>
      </c>
      <c r="G8" s="17">
        <v>1700</v>
      </c>
    </row>
    <row r="9" spans="1:12" x14ac:dyDescent="0.35">
      <c r="A9" s="17">
        <v>8</v>
      </c>
      <c r="B9" s="17" t="s">
        <v>151</v>
      </c>
      <c r="C9" s="17" t="s">
        <v>104</v>
      </c>
      <c r="F9" s="17">
        <v>7540</v>
      </c>
      <c r="H9" s="17">
        <v>3770</v>
      </c>
      <c r="I9" s="17">
        <v>3770</v>
      </c>
    </row>
    <row r="10" spans="1:12" x14ac:dyDescent="0.35">
      <c r="A10" s="17">
        <v>9</v>
      </c>
      <c r="B10" s="17" t="s">
        <v>152</v>
      </c>
      <c r="C10" s="17" t="s">
        <v>71</v>
      </c>
      <c r="D10" s="17">
        <v>848</v>
      </c>
      <c r="E10" s="17">
        <v>848</v>
      </c>
      <c r="F10" s="17">
        <v>2544</v>
      </c>
      <c r="H10" s="17">
        <v>2544</v>
      </c>
    </row>
    <row r="11" spans="1:12" x14ac:dyDescent="0.35">
      <c r="A11" s="17">
        <v>10</v>
      </c>
      <c r="B11" s="17" t="s">
        <v>153</v>
      </c>
      <c r="C11" s="17" t="s">
        <v>68</v>
      </c>
      <c r="D11" s="17">
        <v>3250</v>
      </c>
      <c r="E11" s="17">
        <v>3250</v>
      </c>
      <c r="F11" s="17">
        <v>9800</v>
      </c>
      <c r="G11" s="17">
        <v>3250</v>
      </c>
      <c r="H11" s="17">
        <v>3700</v>
      </c>
      <c r="I11" s="17">
        <v>2850</v>
      </c>
    </row>
    <row r="12" spans="1:12" x14ac:dyDescent="0.35">
      <c r="A12" s="17">
        <v>11</v>
      </c>
      <c r="B12" s="17" t="s">
        <v>154</v>
      </c>
      <c r="C12" s="17" t="s">
        <v>37</v>
      </c>
      <c r="F12" s="17">
        <v>15640</v>
      </c>
      <c r="H12" s="17">
        <v>4800</v>
      </c>
      <c r="I12" s="17">
        <v>900</v>
      </c>
      <c r="J12" s="17">
        <v>3840</v>
      </c>
      <c r="K12" s="17">
        <v>6100</v>
      </c>
    </row>
    <row r="13" spans="1:12" x14ac:dyDescent="0.35">
      <c r="A13" s="17">
        <v>12</v>
      </c>
      <c r="B13" s="17" t="s">
        <v>212</v>
      </c>
      <c r="C13" s="17" t="s">
        <v>213</v>
      </c>
      <c r="F13" s="17">
        <v>4929</v>
      </c>
      <c r="H13" s="17">
        <v>4929</v>
      </c>
    </row>
    <row r="14" spans="1:12" x14ac:dyDescent="0.35">
      <c r="A14" s="17">
        <v>13</v>
      </c>
      <c r="B14" s="17" t="s">
        <v>214</v>
      </c>
      <c r="C14" s="17" t="s">
        <v>93</v>
      </c>
      <c r="F14" s="17">
        <v>1100</v>
      </c>
      <c r="I14" s="17">
        <v>1100</v>
      </c>
    </row>
    <row r="15" spans="1:12" x14ac:dyDescent="0.35">
      <c r="A15" s="17">
        <v>14</v>
      </c>
      <c r="B15" s="17" t="s">
        <v>215</v>
      </c>
      <c r="C15" s="17" t="s">
        <v>216</v>
      </c>
      <c r="D15" s="17">
        <v>1219</v>
      </c>
      <c r="E15" s="17">
        <v>1219</v>
      </c>
    </row>
    <row r="16" spans="1:12" x14ac:dyDescent="0.35">
      <c r="A16" s="17">
        <v>15</v>
      </c>
      <c r="B16" s="17" t="s">
        <v>156</v>
      </c>
      <c r="C16" s="17" t="s">
        <v>11</v>
      </c>
      <c r="F16" s="17">
        <v>6413</v>
      </c>
      <c r="H16" s="17">
        <v>2279</v>
      </c>
      <c r="I16" s="17">
        <v>4134</v>
      </c>
    </row>
    <row r="17" spans="1:12" x14ac:dyDescent="0.35">
      <c r="A17" s="17">
        <v>16</v>
      </c>
      <c r="B17" s="17" t="s">
        <v>157</v>
      </c>
      <c r="C17" s="17" t="s">
        <v>0</v>
      </c>
      <c r="F17" s="17">
        <v>68794.5</v>
      </c>
      <c r="G17" s="17">
        <v>18656</v>
      </c>
      <c r="H17" s="17">
        <v>50138.5</v>
      </c>
    </row>
    <row r="18" spans="1:12" x14ac:dyDescent="0.35">
      <c r="A18" s="17">
        <v>17</v>
      </c>
      <c r="B18" s="17" t="s">
        <v>158</v>
      </c>
      <c r="C18" s="17" t="s">
        <v>8</v>
      </c>
      <c r="D18" s="17">
        <v>67094.12</v>
      </c>
      <c r="E18" s="17">
        <v>67094.12</v>
      </c>
      <c r="F18" s="17">
        <v>38879.339999999997</v>
      </c>
      <c r="G18" s="17">
        <v>1272</v>
      </c>
      <c r="H18" s="17">
        <v>37607.339999999997</v>
      </c>
    </row>
    <row r="19" spans="1:12" x14ac:dyDescent="0.35">
      <c r="A19" s="17">
        <v>18</v>
      </c>
      <c r="B19" s="17" t="s">
        <v>159</v>
      </c>
      <c r="C19" s="17" t="s">
        <v>91</v>
      </c>
      <c r="F19" s="17">
        <v>6061.08</v>
      </c>
      <c r="G19" s="17">
        <v>1411.8</v>
      </c>
      <c r="H19" s="17">
        <v>3406.8</v>
      </c>
      <c r="I19" s="17">
        <v>1242.48</v>
      </c>
    </row>
    <row r="20" spans="1:12" x14ac:dyDescent="0.35">
      <c r="A20" s="17">
        <v>19</v>
      </c>
      <c r="B20" s="17" t="s">
        <v>217</v>
      </c>
      <c r="C20" s="17" t="s">
        <v>115</v>
      </c>
      <c r="F20" s="17">
        <v>3890</v>
      </c>
      <c r="H20" s="17">
        <v>2940</v>
      </c>
      <c r="I20" s="17">
        <v>950</v>
      </c>
    </row>
    <row r="21" spans="1:12" x14ac:dyDescent="0.35">
      <c r="A21" s="17">
        <v>20</v>
      </c>
      <c r="B21" s="17" t="s">
        <v>160</v>
      </c>
      <c r="C21" s="17" t="s">
        <v>26</v>
      </c>
      <c r="F21" s="17">
        <v>5080</v>
      </c>
      <c r="I21" s="17">
        <v>2030</v>
      </c>
      <c r="J21" s="17">
        <v>3050</v>
      </c>
    </row>
    <row r="22" spans="1:12" x14ac:dyDescent="0.35">
      <c r="A22" s="17">
        <v>21</v>
      </c>
      <c r="B22" s="17" t="s">
        <v>161</v>
      </c>
      <c r="C22" s="17" t="s">
        <v>162</v>
      </c>
      <c r="F22" s="17">
        <v>14400</v>
      </c>
      <c r="H22" s="17">
        <v>10800</v>
      </c>
      <c r="I22" s="17">
        <v>3600</v>
      </c>
    </row>
    <row r="23" spans="1:12" x14ac:dyDescent="0.35">
      <c r="A23" s="17">
        <v>22</v>
      </c>
      <c r="B23" s="17" t="s">
        <v>163</v>
      </c>
      <c r="C23" s="17" t="s">
        <v>21</v>
      </c>
      <c r="D23" s="17">
        <v>1100</v>
      </c>
      <c r="E23" s="17">
        <v>1100</v>
      </c>
    </row>
    <row r="24" spans="1:12" x14ac:dyDescent="0.35">
      <c r="A24" s="17">
        <v>23</v>
      </c>
      <c r="B24" s="17" t="s">
        <v>164</v>
      </c>
      <c r="C24" s="17" t="s">
        <v>17</v>
      </c>
      <c r="F24" s="17">
        <v>36640</v>
      </c>
      <c r="H24" s="17">
        <v>12820</v>
      </c>
      <c r="I24" s="17">
        <v>14090</v>
      </c>
      <c r="J24" s="17">
        <v>9730</v>
      </c>
    </row>
    <row r="25" spans="1:12" x14ac:dyDescent="0.35">
      <c r="A25" s="17">
        <v>24</v>
      </c>
      <c r="B25" s="17" t="s">
        <v>165</v>
      </c>
      <c r="C25" s="17" t="s">
        <v>9</v>
      </c>
      <c r="D25" s="17">
        <v>14630</v>
      </c>
      <c r="E25" s="17">
        <v>14630</v>
      </c>
      <c r="F25" s="17">
        <v>9820</v>
      </c>
      <c r="H25" s="17">
        <v>9820</v>
      </c>
    </row>
    <row r="26" spans="1:12" x14ac:dyDescent="0.35">
      <c r="A26" s="17">
        <v>25</v>
      </c>
      <c r="B26" s="17" t="s">
        <v>166</v>
      </c>
      <c r="C26" s="17" t="s">
        <v>59</v>
      </c>
      <c r="F26" s="17">
        <v>13050</v>
      </c>
      <c r="H26" s="17">
        <v>13050</v>
      </c>
    </row>
    <row r="27" spans="1:12" x14ac:dyDescent="0.35">
      <c r="A27" s="17">
        <v>26</v>
      </c>
      <c r="B27" s="17" t="s">
        <v>222</v>
      </c>
      <c r="C27" s="17" t="s">
        <v>223</v>
      </c>
      <c r="F27" s="17">
        <v>1243.2</v>
      </c>
      <c r="H27" s="17">
        <v>1243.2</v>
      </c>
    </row>
    <row r="28" spans="1:12" x14ac:dyDescent="0.35">
      <c r="A28" s="17">
        <v>27</v>
      </c>
      <c r="B28" s="17" t="s">
        <v>167</v>
      </c>
      <c r="C28" s="17" t="s">
        <v>168</v>
      </c>
      <c r="F28" s="17">
        <v>800</v>
      </c>
      <c r="H28" s="17">
        <v>800</v>
      </c>
    </row>
    <row r="29" spans="1:12" x14ac:dyDescent="0.35">
      <c r="A29" s="17">
        <v>28</v>
      </c>
      <c r="B29" s="17" t="s">
        <v>169</v>
      </c>
      <c r="C29" s="17" t="s">
        <v>29</v>
      </c>
      <c r="F29" s="17">
        <v>2610</v>
      </c>
      <c r="L29" s="17">
        <v>2610</v>
      </c>
    </row>
    <row r="30" spans="1:12" x14ac:dyDescent="0.35">
      <c r="A30" s="17">
        <v>29</v>
      </c>
      <c r="B30" s="17" t="s">
        <v>170</v>
      </c>
      <c r="C30" s="17" t="s">
        <v>105</v>
      </c>
      <c r="D30" s="17">
        <v>7376</v>
      </c>
      <c r="E30" s="17">
        <v>7376</v>
      </c>
      <c r="F30" s="17">
        <v>8024</v>
      </c>
      <c r="J30" s="17">
        <v>1600</v>
      </c>
      <c r="K30" s="17">
        <v>2650</v>
      </c>
      <c r="L30" s="17">
        <v>3774</v>
      </c>
    </row>
    <row r="31" spans="1:12" x14ac:dyDescent="0.35">
      <c r="A31" s="17">
        <v>30</v>
      </c>
      <c r="B31" s="17" t="s">
        <v>171</v>
      </c>
      <c r="C31" s="17" t="s">
        <v>2</v>
      </c>
      <c r="F31" s="17">
        <v>20800</v>
      </c>
      <c r="H31" s="17">
        <v>3500</v>
      </c>
      <c r="I31" s="17">
        <v>6950</v>
      </c>
      <c r="J31" s="17">
        <v>8100</v>
      </c>
      <c r="K31" s="17">
        <v>2250</v>
      </c>
    </row>
    <row r="32" spans="1:12" x14ac:dyDescent="0.35">
      <c r="A32" s="17">
        <v>31</v>
      </c>
      <c r="B32" s="17" t="s">
        <v>172</v>
      </c>
      <c r="C32" s="17" t="s">
        <v>13</v>
      </c>
      <c r="F32" s="17">
        <v>37000</v>
      </c>
      <c r="H32" s="17">
        <v>11800</v>
      </c>
      <c r="I32" s="17">
        <v>15300</v>
      </c>
      <c r="J32" s="17">
        <v>9900</v>
      </c>
    </row>
    <row r="33" spans="1:12" x14ac:dyDescent="0.35">
      <c r="A33" s="17">
        <v>32</v>
      </c>
      <c r="B33" s="17" t="s">
        <v>173</v>
      </c>
      <c r="C33" s="17" t="s">
        <v>174</v>
      </c>
      <c r="F33" s="17">
        <v>4133.8500000000004</v>
      </c>
      <c r="G33" s="17">
        <v>260</v>
      </c>
      <c r="H33" s="17">
        <v>1963.31</v>
      </c>
      <c r="I33" s="17">
        <v>1910.54</v>
      </c>
    </row>
    <row r="34" spans="1:12" x14ac:dyDescent="0.35">
      <c r="A34" s="17">
        <v>33</v>
      </c>
      <c r="B34" s="17" t="s">
        <v>218</v>
      </c>
      <c r="C34" s="17" t="s">
        <v>60</v>
      </c>
      <c r="F34" s="17">
        <v>6870.71</v>
      </c>
      <c r="G34" s="17">
        <v>1476.41</v>
      </c>
      <c r="H34" s="17">
        <v>5394.3</v>
      </c>
    </row>
    <row r="35" spans="1:12" x14ac:dyDescent="0.35">
      <c r="A35" s="17">
        <v>34</v>
      </c>
      <c r="B35" s="17" t="s">
        <v>175</v>
      </c>
      <c r="C35" s="17" t="s">
        <v>16</v>
      </c>
      <c r="F35" s="17">
        <v>2530.5</v>
      </c>
      <c r="H35" s="17">
        <v>1520.5</v>
      </c>
      <c r="J35" s="17">
        <v>1010</v>
      </c>
    </row>
    <row r="36" spans="1:12" x14ac:dyDescent="0.35">
      <c r="A36" s="17">
        <v>35</v>
      </c>
      <c r="B36" s="17" t="s">
        <v>224</v>
      </c>
      <c r="C36" s="17" t="s">
        <v>225</v>
      </c>
      <c r="D36" s="17">
        <v>1590</v>
      </c>
      <c r="E36" s="17">
        <v>1590</v>
      </c>
    </row>
    <row r="37" spans="1:12" x14ac:dyDescent="0.35">
      <c r="A37" s="17">
        <v>36</v>
      </c>
      <c r="B37" s="17" t="s">
        <v>176</v>
      </c>
      <c r="C37" s="17" t="s">
        <v>177</v>
      </c>
      <c r="F37" s="17">
        <v>1659.36</v>
      </c>
      <c r="H37" s="17">
        <v>1659.36</v>
      </c>
    </row>
    <row r="38" spans="1:12" x14ac:dyDescent="0.35">
      <c r="A38" s="17">
        <v>37</v>
      </c>
      <c r="B38" s="17" t="s">
        <v>178</v>
      </c>
      <c r="C38" s="17" t="s">
        <v>7</v>
      </c>
      <c r="D38" s="17">
        <v>23467.85</v>
      </c>
      <c r="E38" s="17">
        <v>23467.85</v>
      </c>
      <c r="F38" s="17">
        <v>0</v>
      </c>
      <c r="I38" s="17">
        <v>2571.6999999999998</v>
      </c>
      <c r="J38" s="17">
        <v>-2571.6999999999998</v>
      </c>
    </row>
    <row r="39" spans="1:12" x14ac:dyDescent="0.35">
      <c r="A39" s="17">
        <v>38</v>
      </c>
      <c r="B39" s="17" t="s">
        <v>179</v>
      </c>
      <c r="C39" s="17" t="s">
        <v>15</v>
      </c>
      <c r="F39" s="17">
        <v>7891.4</v>
      </c>
      <c r="L39" s="17">
        <v>7891.4</v>
      </c>
    </row>
    <row r="40" spans="1:12" x14ac:dyDescent="0.35">
      <c r="A40" s="17">
        <v>39</v>
      </c>
      <c r="B40" s="17" t="s">
        <v>180</v>
      </c>
      <c r="C40" s="17" t="s">
        <v>79</v>
      </c>
      <c r="F40" s="17">
        <v>1300</v>
      </c>
      <c r="I40" s="17">
        <v>1300</v>
      </c>
    </row>
    <row r="41" spans="1:12" x14ac:dyDescent="0.35">
      <c r="A41" s="17">
        <v>40</v>
      </c>
      <c r="B41" s="17" t="s">
        <v>181</v>
      </c>
      <c r="C41" s="17" t="s">
        <v>41</v>
      </c>
      <c r="F41" s="17">
        <v>1000</v>
      </c>
      <c r="L41" s="17">
        <v>1000</v>
      </c>
    </row>
    <row r="42" spans="1:12" x14ac:dyDescent="0.35">
      <c r="A42" s="17">
        <v>41</v>
      </c>
      <c r="B42" s="17" t="s">
        <v>182</v>
      </c>
      <c r="C42" s="17" t="s">
        <v>14</v>
      </c>
      <c r="F42" s="17">
        <v>8250</v>
      </c>
      <c r="L42" s="17">
        <v>8250</v>
      </c>
    </row>
    <row r="43" spans="1:12" x14ac:dyDescent="0.35">
      <c r="A43" s="17">
        <v>42</v>
      </c>
      <c r="B43" s="17" t="s">
        <v>183</v>
      </c>
      <c r="C43" s="17" t="s">
        <v>72</v>
      </c>
      <c r="F43" s="17">
        <v>5000</v>
      </c>
      <c r="L43" s="17">
        <v>5000</v>
      </c>
    </row>
    <row r="44" spans="1:12" x14ac:dyDescent="0.35">
      <c r="A44" s="17">
        <v>43</v>
      </c>
      <c r="B44" s="17" t="s">
        <v>184</v>
      </c>
      <c r="C44" s="17" t="s">
        <v>185</v>
      </c>
      <c r="D44" s="17">
        <v>1192.5</v>
      </c>
      <c r="E44" s="17">
        <v>1192.5</v>
      </c>
    </row>
    <row r="45" spans="1:12" x14ac:dyDescent="0.35">
      <c r="A45" s="17">
        <v>44</v>
      </c>
      <c r="B45" s="17" t="s">
        <v>186</v>
      </c>
      <c r="C45" s="17" t="s">
        <v>1</v>
      </c>
      <c r="D45" s="17">
        <v>29050</v>
      </c>
      <c r="E45" s="17">
        <v>29050</v>
      </c>
      <c r="F45" s="17">
        <v>114117.7</v>
      </c>
      <c r="G45" s="17">
        <v>5100</v>
      </c>
      <c r="H45" s="17">
        <v>45900</v>
      </c>
      <c r="I45" s="17">
        <v>26300</v>
      </c>
      <c r="J45" s="17">
        <v>31700</v>
      </c>
      <c r="K45" s="17">
        <v>2900</v>
      </c>
      <c r="L45" s="17">
        <v>2217.6999999999998</v>
      </c>
    </row>
    <row r="46" spans="1:12" x14ac:dyDescent="0.35">
      <c r="A46" s="17">
        <v>45</v>
      </c>
      <c r="B46" s="17" t="s">
        <v>187</v>
      </c>
      <c r="C46" s="17" t="s">
        <v>23</v>
      </c>
      <c r="D46" s="17">
        <v>8500</v>
      </c>
      <c r="E46" s="17">
        <v>8500</v>
      </c>
    </row>
    <row r="47" spans="1:12" x14ac:dyDescent="0.35">
      <c r="A47" s="17">
        <v>46</v>
      </c>
      <c r="B47" s="17" t="s">
        <v>188</v>
      </c>
      <c r="C47" s="17" t="s">
        <v>12</v>
      </c>
      <c r="F47" s="17">
        <v>28379.66</v>
      </c>
      <c r="H47" s="17">
        <v>8260.2000000000007</v>
      </c>
      <c r="I47" s="17">
        <v>14869.46</v>
      </c>
      <c r="J47" s="17">
        <v>6300</v>
      </c>
      <c r="K47" s="17">
        <v>-1050</v>
      </c>
    </row>
    <row r="48" spans="1:12" x14ac:dyDescent="0.35">
      <c r="A48" s="17">
        <v>47</v>
      </c>
      <c r="B48" s="17" t="s">
        <v>189</v>
      </c>
      <c r="C48" s="17" t="s">
        <v>92</v>
      </c>
      <c r="D48" s="17">
        <v>31850</v>
      </c>
      <c r="E48" s="17">
        <v>31850</v>
      </c>
      <c r="F48" s="17">
        <v>20680</v>
      </c>
      <c r="H48" s="17">
        <v>16430</v>
      </c>
      <c r="I48" s="17">
        <v>4250</v>
      </c>
    </row>
    <row r="49" spans="1:12" x14ac:dyDescent="0.35">
      <c r="A49" s="17">
        <v>48</v>
      </c>
      <c r="B49" s="17" t="s">
        <v>219</v>
      </c>
      <c r="C49" s="17" t="s">
        <v>220</v>
      </c>
      <c r="F49" s="17">
        <v>3500</v>
      </c>
      <c r="H49" s="17">
        <v>1300</v>
      </c>
      <c r="I49" s="17">
        <v>2200</v>
      </c>
    </row>
    <row r="50" spans="1:12" x14ac:dyDescent="0.35">
      <c r="A50" s="17">
        <v>49</v>
      </c>
      <c r="B50" s="17" t="s">
        <v>190</v>
      </c>
      <c r="C50" s="17" t="s">
        <v>31</v>
      </c>
      <c r="F50" s="17">
        <v>2200</v>
      </c>
      <c r="L50" s="17">
        <v>2200</v>
      </c>
    </row>
    <row r="51" spans="1:12" x14ac:dyDescent="0.35">
      <c r="A51" s="17">
        <v>50</v>
      </c>
      <c r="B51" s="17" t="s">
        <v>191</v>
      </c>
      <c r="C51" s="17" t="s">
        <v>36</v>
      </c>
      <c r="F51" s="17">
        <v>5400</v>
      </c>
      <c r="H51" s="17">
        <v>4050</v>
      </c>
      <c r="I51" s="17">
        <v>1350</v>
      </c>
    </row>
    <row r="52" spans="1:12" x14ac:dyDescent="0.35">
      <c r="A52" s="17">
        <v>51</v>
      </c>
      <c r="B52" s="17" t="s">
        <v>192</v>
      </c>
      <c r="C52" s="17" t="s">
        <v>30</v>
      </c>
      <c r="D52" s="17">
        <v>4450</v>
      </c>
      <c r="E52" s="17">
        <v>4450</v>
      </c>
      <c r="F52" s="17">
        <v>1600</v>
      </c>
      <c r="G52" s="17">
        <v>1600</v>
      </c>
    </row>
    <row r="53" spans="1:12" x14ac:dyDescent="0.35">
      <c r="A53" s="17">
        <v>52</v>
      </c>
      <c r="B53" s="17" t="s">
        <v>193</v>
      </c>
      <c r="C53" s="17" t="s">
        <v>32</v>
      </c>
      <c r="D53" s="17">
        <v>2560</v>
      </c>
      <c r="E53" s="17">
        <v>2560</v>
      </c>
      <c r="F53" s="17">
        <v>8160</v>
      </c>
      <c r="H53" s="17">
        <v>8160</v>
      </c>
    </row>
    <row r="54" spans="1:12" x14ac:dyDescent="0.35">
      <c r="A54" s="17">
        <v>53</v>
      </c>
      <c r="B54" s="17" t="s">
        <v>194</v>
      </c>
      <c r="C54" s="17" t="s">
        <v>35</v>
      </c>
      <c r="F54" s="17">
        <v>40000</v>
      </c>
      <c r="G54" s="17">
        <v>4600</v>
      </c>
      <c r="H54" s="17">
        <v>18700</v>
      </c>
      <c r="I54" s="17">
        <v>15400</v>
      </c>
      <c r="J54" s="17">
        <v>1300</v>
      </c>
    </row>
    <row r="55" spans="1:12" x14ac:dyDescent="0.35">
      <c r="A55" s="17">
        <v>54</v>
      </c>
      <c r="B55" s="17" t="s">
        <v>195</v>
      </c>
      <c r="C55" s="17" t="s">
        <v>24</v>
      </c>
      <c r="F55" s="17">
        <v>10190</v>
      </c>
      <c r="G55" s="17">
        <v>1250</v>
      </c>
      <c r="H55" s="17">
        <v>5140</v>
      </c>
      <c r="L55" s="17">
        <v>3800</v>
      </c>
    </row>
    <row r="56" spans="1:12" x14ac:dyDescent="0.35">
      <c r="A56" s="17">
        <v>55</v>
      </c>
      <c r="B56" s="17" t="s">
        <v>196</v>
      </c>
      <c r="C56" s="17" t="s">
        <v>20</v>
      </c>
      <c r="D56" s="17">
        <v>5624</v>
      </c>
      <c r="E56" s="17">
        <v>5624</v>
      </c>
      <c r="F56" s="17">
        <v>0</v>
      </c>
      <c r="L56" s="17">
        <v>0</v>
      </c>
    </row>
    <row r="57" spans="1:12" x14ac:dyDescent="0.35">
      <c r="A57" s="17">
        <v>56</v>
      </c>
      <c r="B57" s="17" t="s">
        <v>197</v>
      </c>
      <c r="C57" s="17" t="s">
        <v>4</v>
      </c>
      <c r="F57" s="17">
        <v>8487.11</v>
      </c>
      <c r="G57" s="17">
        <v>1600</v>
      </c>
      <c r="H57" s="17">
        <v>1000</v>
      </c>
      <c r="I57" s="17">
        <v>2387.11</v>
      </c>
      <c r="J57" s="17">
        <v>3500</v>
      </c>
    </row>
    <row r="58" spans="1:12" x14ac:dyDescent="0.35">
      <c r="A58" s="17">
        <v>57</v>
      </c>
      <c r="B58" s="17" t="s">
        <v>198</v>
      </c>
      <c r="C58" s="17" t="s">
        <v>106</v>
      </c>
      <c r="F58" s="17">
        <v>850</v>
      </c>
      <c r="G58" s="17">
        <v>850</v>
      </c>
    </row>
    <row r="59" spans="1:12" x14ac:dyDescent="0.35">
      <c r="A59" s="17">
        <v>58</v>
      </c>
      <c r="B59" s="17" t="s">
        <v>199</v>
      </c>
      <c r="C59" s="17" t="s">
        <v>77</v>
      </c>
      <c r="F59" s="17">
        <v>13980</v>
      </c>
      <c r="G59" s="17">
        <v>1400</v>
      </c>
      <c r="H59" s="17">
        <v>10450</v>
      </c>
      <c r="I59" s="17">
        <v>2100</v>
      </c>
      <c r="J59" s="17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CD74-5965-416C-91F9-051CA488AFD3}">
  <sheetPr filterMode="1"/>
  <dimension ref="A1:I52"/>
  <sheetViews>
    <sheetView zoomScale="110" zoomScaleNormal="110" workbookViewId="0">
      <selection sqref="A1:XFD16"/>
    </sheetView>
  </sheetViews>
  <sheetFormatPr defaultRowHeight="23.4" customHeight="1" x14ac:dyDescent="0.3"/>
  <cols>
    <col min="1" max="1" width="53.6640625" bestFit="1" customWidth="1"/>
    <col min="2" max="2" width="13.88671875" style="3" bestFit="1" customWidth="1"/>
    <col min="3" max="3" width="11.33203125" style="3" bestFit="1" customWidth="1"/>
    <col min="4" max="8" width="12.109375" style="3" customWidth="1"/>
    <col min="9" max="9" width="12.88671875" style="3" customWidth="1"/>
  </cols>
  <sheetData>
    <row r="1" spans="1:9" ht="23.4" customHeight="1" x14ac:dyDescent="0.3">
      <c r="A1" t="s">
        <v>73</v>
      </c>
      <c r="B1" s="3" t="s">
        <v>65</v>
      </c>
      <c r="C1" s="3" t="s">
        <v>42</v>
      </c>
      <c r="D1" s="4">
        <v>45323</v>
      </c>
      <c r="E1" s="4">
        <v>45292</v>
      </c>
      <c r="F1" s="4">
        <v>45261</v>
      </c>
      <c r="G1" s="4">
        <v>45231</v>
      </c>
      <c r="H1" s="4">
        <v>45200</v>
      </c>
      <c r="I1" s="5" t="s">
        <v>74</v>
      </c>
    </row>
    <row r="2" spans="1:9" ht="23.4" hidden="1" customHeight="1" x14ac:dyDescent="0.3">
      <c r="A2" t="s">
        <v>28</v>
      </c>
      <c r="C2" s="3">
        <v>15577.4</v>
      </c>
      <c r="E2" s="3">
        <v>5687.1</v>
      </c>
      <c r="F2" s="3">
        <v>4117.3999999999996</v>
      </c>
      <c r="G2" s="3">
        <v>1640.8</v>
      </c>
      <c r="H2" s="3">
        <v>4132.1000000000004</v>
      </c>
    </row>
    <row r="3" spans="1:9" ht="23.4" hidden="1" customHeight="1" x14ac:dyDescent="0.3">
      <c r="A3" t="s">
        <v>5</v>
      </c>
      <c r="C3" s="3">
        <v>32900</v>
      </c>
      <c r="I3" s="3">
        <v>32900</v>
      </c>
    </row>
    <row r="4" spans="1:9" ht="23.4" hidden="1" customHeight="1" x14ac:dyDescent="0.3">
      <c r="A4" t="s">
        <v>69</v>
      </c>
      <c r="C4" s="3">
        <v>1400</v>
      </c>
      <c r="F4" s="3">
        <v>1400</v>
      </c>
    </row>
    <row r="5" spans="1:9" ht="23.4" hidden="1" customHeight="1" x14ac:dyDescent="0.3">
      <c r="A5" t="s">
        <v>10</v>
      </c>
      <c r="C5" s="3">
        <v>11800</v>
      </c>
      <c r="I5" s="3">
        <v>11800</v>
      </c>
    </row>
    <row r="6" spans="1:9" ht="23.4" hidden="1" customHeight="1" x14ac:dyDescent="0.3">
      <c r="A6" t="s">
        <v>38</v>
      </c>
      <c r="C6" s="3">
        <v>15250</v>
      </c>
      <c r="G6" s="3">
        <v>1100</v>
      </c>
      <c r="H6" s="3">
        <v>2150</v>
      </c>
      <c r="I6" s="3">
        <v>12000</v>
      </c>
    </row>
    <row r="7" spans="1:9" ht="23.4" hidden="1" customHeight="1" x14ac:dyDescent="0.3">
      <c r="A7" t="s">
        <v>6</v>
      </c>
      <c r="C7" s="3">
        <v>35550</v>
      </c>
      <c r="D7" s="3">
        <v>1650</v>
      </c>
      <c r="E7" s="3">
        <v>8850</v>
      </c>
      <c r="F7" s="3">
        <v>18450</v>
      </c>
      <c r="G7" s="3">
        <v>6600</v>
      </c>
    </row>
    <row r="8" spans="1:9" ht="23.4" hidden="1" customHeight="1" x14ac:dyDescent="0.3">
      <c r="A8" t="s">
        <v>34</v>
      </c>
      <c r="C8" s="3">
        <v>1850</v>
      </c>
      <c r="E8" s="3">
        <v>1850</v>
      </c>
    </row>
    <row r="9" spans="1:9" ht="23.4" hidden="1" customHeight="1" x14ac:dyDescent="0.3">
      <c r="A9" t="s">
        <v>3</v>
      </c>
      <c r="B9" s="3">
        <v>17700</v>
      </c>
      <c r="C9" s="3">
        <v>36600</v>
      </c>
      <c r="D9" s="3">
        <v>2650</v>
      </c>
      <c r="E9" s="3">
        <v>27450</v>
      </c>
      <c r="F9" s="3">
        <v>6500</v>
      </c>
    </row>
    <row r="10" spans="1:9" ht="23.4" hidden="1" customHeight="1" x14ac:dyDescent="0.3">
      <c r="A10" t="s">
        <v>22</v>
      </c>
      <c r="C10" s="3">
        <v>4200</v>
      </c>
      <c r="E10" s="3">
        <v>1400</v>
      </c>
      <c r="F10" s="3">
        <v>2800</v>
      </c>
    </row>
    <row r="11" spans="1:9" ht="23.4" hidden="1" customHeight="1" x14ac:dyDescent="0.3">
      <c r="A11" t="s">
        <v>25</v>
      </c>
      <c r="B11" s="3">
        <v>1740</v>
      </c>
    </row>
    <row r="12" spans="1:9" ht="23.4" hidden="1" customHeight="1" x14ac:dyDescent="0.3">
      <c r="A12" t="s">
        <v>71</v>
      </c>
      <c r="B12" s="3">
        <v>1600</v>
      </c>
    </row>
    <row r="13" spans="1:9" ht="23.4" hidden="1" customHeight="1" x14ac:dyDescent="0.3">
      <c r="A13" t="s">
        <v>68</v>
      </c>
      <c r="C13" s="3">
        <v>1350</v>
      </c>
      <c r="G13" s="3">
        <v>1350</v>
      </c>
    </row>
    <row r="14" spans="1:9" ht="23.4" hidden="1" customHeight="1" x14ac:dyDescent="0.3">
      <c r="A14" t="s">
        <v>37</v>
      </c>
      <c r="C14" s="3">
        <v>4000</v>
      </c>
      <c r="G14" s="3">
        <v>1200</v>
      </c>
      <c r="I14" s="3">
        <v>2800</v>
      </c>
    </row>
    <row r="15" spans="1:9" ht="23.4" hidden="1" customHeight="1" x14ac:dyDescent="0.3">
      <c r="A15" t="s">
        <v>46</v>
      </c>
      <c r="C15" s="3">
        <v>3050</v>
      </c>
      <c r="F15" s="3">
        <v>850</v>
      </c>
      <c r="I15" s="3">
        <v>2200</v>
      </c>
    </row>
    <row r="16" spans="1:9" ht="23.4" hidden="1" customHeight="1" x14ac:dyDescent="0.3">
      <c r="A16" t="s">
        <v>33</v>
      </c>
      <c r="C16" s="3">
        <v>2200</v>
      </c>
      <c r="G16" s="3">
        <v>1100</v>
      </c>
      <c r="I16" s="3">
        <v>1100</v>
      </c>
    </row>
    <row r="17" spans="1:9" ht="23.4" hidden="1" customHeight="1" x14ac:dyDescent="0.3">
      <c r="A17" t="s">
        <v>11</v>
      </c>
      <c r="B17" s="3">
        <v>7800</v>
      </c>
      <c r="C17" s="3">
        <v>1950</v>
      </c>
      <c r="D17" s="3">
        <v>1950</v>
      </c>
    </row>
    <row r="18" spans="1:9" ht="23.4" hidden="1" customHeight="1" x14ac:dyDescent="0.3">
      <c r="A18" t="s">
        <v>0</v>
      </c>
      <c r="C18" s="3">
        <v>60850</v>
      </c>
      <c r="D18" s="3">
        <v>23250</v>
      </c>
      <c r="E18" s="3">
        <v>37600</v>
      </c>
    </row>
    <row r="19" spans="1:9" ht="23.4" hidden="1" customHeight="1" x14ac:dyDescent="0.3">
      <c r="A19" t="s">
        <v>8</v>
      </c>
      <c r="B19" s="3">
        <v>15580</v>
      </c>
      <c r="C19" s="3">
        <v>27820</v>
      </c>
      <c r="E19" s="3">
        <v>27820</v>
      </c>
    </row>
    <row r="20" spans="1:9" ht="23.4" hidden="1" customHeight="1" x14ac:dyDescent="0.3">
      <c r="A20" t="s">
        <v>26</v>
      </c>
      <c r="C20" s="3">
        <v>800</v>
      </c>
      <c r="E20" s="3">
        <v>800</v>
      </c>
    </row>
    <row r="21" spans="1:9" ht="23.4" hidden="1" customHeight="1" x14ac:dyDescent="0.3">
      <c r="A21" t="s">
        <v>21</v>
      </c>
      <c r="C21" s="3">
        <v>1300</v>
      </c>
      <c r="D21" s="3">
        <v>1300</v>
      </c>
    </row>
    <row r="22" spans="1:9" ht="23.4" hidden="1" customHeight="1" x14ac:dyDescent="0.3">
      <c r="A22" t="s">
        <v>17</v>
      </c>
      <c r="C22" s="3">
        <v>7080</v>
      </c>
      <c r="D22" s="3">
        <v>2050</v>
      </c>
      <c r="E22" s="3">
        <v>2900</v>
      </c>
      <c r="F22" s="3">
        <v>1180</v>
      </c>
      <c r="G22" s="3">
        <v>950</v>
      </c>
    </row>
    <row r="23" spans="1:9" ht="23.4" hidden="1" customHeight="1" x14ac:dyDescent="0.3">
      <c r="A23" t="s">
        <v>9</v>
      </c>
      <c r="B23" s="3">
        <v>14480</v>
      </c>
      <c r="C23" s="3">
        <v>10120</v>
      </c>
      <c r="D23" s="3">
        <v>1000</v>
      </c>
      <c r="E23" s="3">
        <v>9120</v>
      </c>
    </row>
    <row r="24" spans="1:9" ht="23.4" hidden="1" customHeight="1" x14ac:dyDescent="0.3">
      <c r="A24" t="s">
        <v>78</v>
      </c>
      <c r="C24" s="3">
        <v>10600</v>
      </c>
      <c r="E24" s="3">
        <v>10600</v>
      </c>
    </row>
    <row r="25" spans="1:9" ht="23.4" hidden="1" customHeight="1" x14ac:dyDescent="0.3">
      <c r="A25" t="s">
        <v>29</v>
      </c>
      <c r="C25" s="3">
        <v>2610</v>
      </c>
      <c r="I25" s="3">
        <v>2610</v>
      </c>
    </row>
    <row r="26" spans="1:9" ht="23.4" hidden="1" customHeight="1" x14ac:dyDescent="0.3">
      <c r="A26" t="s">
        <v>2</v>
      </c>
      <c r="B26" s="3">
        <v>18600</v>
      </c>
      <c r="C26" s="3">
        <v>23600</v>
      </c>
      <c r="D26" s="3">
        <v>-7150</v>
      </c>
      <c r="E26" s="3">
        <v>3450</v>
      </c>
      <c r="F26" s="3">
        <v>5200</v>
      </c>
      <c r="G26" s="3">
        <v>16300</v>
      </c>
      <c r="H26" s="3">
        <v>5800</v>
      </c>
    </row>
    <row r="27" spans="1:9" ht="23.4" hidden="1" customHeight="1" x14ac:dyDescent="0.3">
      <c r="A27" t="s">
        <v>13</v>
      </c>
      <c r="B27" s="3">
        <v>3400</v>
      </c>
      <c r="C27" s="3">
        <v>5400</v>
      </c>
      <c r="D27" s="3">
        <v>900</v>
      </c>
      <c r="E27" s="3">
        <v>2700</v>
      </c>
      <c r="F27" s="3">
        <v>900</v>
      </c>
      <c r="G27" s="3">
        <v>900</v>
      </c>
    </row>
    <row r="28" spans="1:9" ht="23.4" hidden="1" customHeight="1" x14ac:dyDescent="0.3">
      <c r="A28" t="s">
        <v>60</v>
      </c>
      <c r="B28" s="3">
        <v>102414.5</v>
      </c>
      <c r="C28" s="3">
        <v>28073.89</v>
      </c>
      <c r="D28" s="3">
        <v>2149.02</v>
      </c>
      <c r="E28" s="3">
        <v>26483.47</v>
      </c>
      <c r="F28" s="3">
        <v>-558.6</v>
      </c>
    </row>
    <row r="29" spans="1:9" ht="23.4" hidden="1" customHeight="1" x14ac:dyDescent="0.3">
      <c r="A29" t="s">
        <v>16</v>
      </c>
      <c r="C29" s="3">
        <v>12520</v>
      </c>
      <c r="E29" s="3">
        <v>3000</v>
      </c>
      <c r="F29" s="3">
        <v>3900</v>
      </c>
      <c r="G29" s="3">
        <v>5620</v>
      </c>
    </row>
    <row r="30" spans="1:9" ht="23.4" hidden="1" customHeight="1" x14ac:dyDescent="0.3">
      <c r="A30" t="s">
        <v>7</v>
      </c>
      <c r="B30" s="3">
        <v>28860.57</v>
      </c>
    </row>
    <row r="31" spans="1:9" ht="23.4" hidden="1" customHeight="1" x14ac:dyDescent="0.3">
      <c r="A31" t="s">
        <v>15</v>
      </c>
      <c r="C31" s="3">
        <v>7891.4</v>
      </c>
      <c r="I31" s="3">
        <v>7891.4</v>
      </c>
    </row>
    <row r="32" spans="1:9" ht="23.4" hidden="1" customHeight="1" x14ac:dyDescent="0.3">
      <c r="A32" t="s">
        <v>79</v>
      </c>
      <c r="C32" s="3">
        <v>2600</v>
      </c>
      <c r="E32" s="3">
        <v>2600</v>
      </c>
    </row>
    <row r="33" spans="1:9" ht="23.4" hidden="1" customHeight="1" x14ac:dyDescent="0.3">
      <c r="A33" t="s">
        <v>19</v>
      </c>
      <c r="C33" s="3">
        <v>1000</v>
      </c>
      <c r="G33" s="3">
        <v>1000</v>
      </c>
    </row>
    <row r="34" spans="1:9" ht="23.4" hidden="1" customHeight="1" x14ac:dyDescent="0.3">
      <c r="A34" t="s">
        <v>41</v>
      </c>
      <c r="C34" s="3">
        <v>1000</v>
      </c>
      <c r="I34" s="3">
        <v>1000</v>
      </c>
    </row>
    <row r="35" spans="1:9" ht="23.4" hidden="1" customHeight="1" x14ac:dyDescent="0.3">
      <c r="A35" t="s">
        <v>14</v>
      </c>
      <c r="C35" s="3">
        <v>8250</v>
      </c>
      <c r="I35" s="3">
        <v>8250</v>
      </c>
    </row>
    <row r="36" spans="1:9" ht="23.4" hidden="1" customHeight="1" x14ac:dyDescent="0.3">
      <c r="A36" t="s">
        <v>72</v>
      </c>
      <c r="C36" s="3">
        <v>5000</v>
      </c>
      <c r="G36" s="3">
        <v>5000</v>
      </c>
    </row>
    <row r="37" spans="1:9" ht="23.4" hidden="1" customHeight="1" x14ac:dyDescent="0.3">
      <c r="A37" t="s">
        <v>51</v>
      </c>
      <c r="C37" s="3">
        <v>700</v>
      </c>
      <c r="G37" s="3">
        <v>700</v>
      </c>
    </row>
    <row r="38" spans="1:9" ht="23.4" customHeight="1" x14ac:dyDescent="0.3">
      <c r="A38" t="s">
        <v>1</v>
      </c>
      <c r="B38" s="3">
        <v>34500</v>
      </c>
      <c r="C38" s="3">
        <v>110098.3</v>
      </c>
      <c r="D38" s="3">
        <v>21300</v>
      </c>
      <c r="E38" s="3">
        <v>20600</v>
      </c>
      <c r="F38" s="3">
        <v>38250</v>
      </c>
      <c r="G38" s="3">
        <v>29900</v>
      </c>
      <c r="I38" s="3">
        <v>48.3</v>
      </c>
    </row>
    <row r="39" spans="1:9" ht="23.4" hidden="1" customHeight="1" x14ac:dyDescent="0.3">
      <c r="A39" t="s">
        <v>40</v>
      </c>
      <c r="C39" s="3">
        <v>3450</v>
      </c>
      <c r="E39" s="3">
        <v>750</v>
      </c>
      <c r="F39" s="3">
        <v>1800</v>
      </c>
      <c r="G39" s="3">
        <v>900</v>
      </c>
    </row>
    <row r="40" spans="1:9" ht="23.4" hidden="1" customHeight="1" x14ac:dyDescent="0.3">
      <c r="A40" t="s">
        <v>61</v>
      </c>
      <c r="B40" s="3">
        <v>1216</v>
      </c>
    </row>
    <row r="41" spans="1:9" ht="23.4" hidden="1" customHeight="1" x14ac:dyDescent="0.3">
      <c r="A41" t="s">
        <v>23</v>
      </c>
      <c r="C41" s="3">
        <v>2050</v>
      </c>
      <c r="E41" s="3">
        <v>2050</v>
      </c>
    </row>
    <row r="42" spans="1:9" ht="23.4" hidden="1" customHeight="1" x14ac:dyDescent="0.3">
      <c r="A42" t="s">
        <v>12</v>
      </c>
      <c r="C42" s="3">
        <v>17800</v>
      </c>
      <c r="E42" s="3">
        <v>5750</v>
      </c>
      <c r="F42" s="3">
        <v>7300</v>
      </c>
      <c r="G42" s="3">
        <v>2650</v>
      </c>
      <c r="H42" s="3">
        <v>2100</v>
      </c>
    </row>
    <row r="43" spans="1:9" ht="23.4" hidden="1" customHeight="1" x14ac:dyDescent="0.3">
      <c r="A43" t="s">
        <v>27</v>
      </c>
      <c r="C43" s="3">
        <v>153250</v>
      </c>
      <c r="I43" s="3">
        <v>153250</v>
      </c>
    </row>
    <row r="44" spans="1:9" ht="23.4" hidden="1" customHeight="1" x14ac:dyDescent="0.3">
      <c r="A44" t="s">
        <v>31</v>
      </c>
      <c r="C44" s="3">
        <v>2200</v>
      </c>
      <c r="I44" s="3">
        <v>2200</v>
      </c>
    </row>
    <row r="45" spans="1:9" ht="23.4" hidden="1" customHeight="1" x14ac:dyDescent="0.3">
      <c r="A45" t="s">
        <v>36</v>
      </c>
      <c r="C45" s="3">
        <v>1350</v>
      </c>
      <c r="F45" s="3">
        <v>1350</v>
      </c>
    </row>
    <row r="46" spans="1:9" ht="23.4" hidden="1" customHeight="1" x14ac:dyDescent="0.3">
      <c r="A46" t="s">
        <v>30</v>
      </c>
      <c r="B46" s="3">
        <v>1250</v>
      </c>
    </row>
    <row r="47" spans="1:9" ht="23.4" hidden="1" customHeight="1" x14ac:dyDescent="0.3">
      <c r="A47" t="s">
        <v>32</v>
      </c>
      <c r="C47" s="3">
        <v>4660</v>
      </c>
      <c r="E47" s="3">
        <v>2060</v>
      </c>
      <c r="F47" s="3">
        <v>2600</v>
      </c>
    </row>
    <row r="48" spans="1:9" ht="23.4" hidden="1" customHeight="1" x14ac:dyDescent="0.3">
      <c r="A48" t="s">
        <v>35</v>
      </c>
      <c r="C48" s="3">
        <v>1000</v>
      </c>
      <c r="G48" s="3">
        <v>1000</v>
      </c>
    </row>
    <row r="49" spans="1:9" ht="23.4" hidden="1" customHeight="1" x14ac:dyDescent="0.3">
      <c r="A49" t="s">
        <v>24</v>
      </c>
      <c r="C49" s="3">
        <v>6380</v>
      </c>
      <c r="D49" s="3">
        <v>1480</v>
      </c>
      <c r="G49" s="3">
        <v>-1250</v>
      </c>
      <c r="I49" s="3">
        <v>6150</v>
      </c>
    </row>
    <row r="50" spans="1:9" ht="23.4" hidden="1" customHeight="1" x14ac:dyDescent="0.3">
      <c r="A50" t="s">
        <v>20</v>
      </c>
      <c r="B50" s="3">
        <v>5150</v>
      </c>
      <c r="C50" s="3">
        <v>3250</v>
      </c>
      <c r="E50" s="3">
        <v>3250</v>
      </c>
    </row>
    <row r="51" spans="1:9" ht="23.4" hidden="1" customHeight="1" x14ac:dyDescent="0.3">
      <c r="A51" t="s">
        <v>4</v>
      </c>
      <c r="C51" s="3">
        <v>9150</v>
      </c>
      <c r="D51" s="3">
        <v>1150</v>
      </c>
      <c r="E51" s="3">
        <v>1600</v>
      </c>
      <c r="F51" s="3">
        <v>4000</v>
      </c>
      <c r="G51" s="3">
        <v>2400</v>
      </c>
    </row>
    <row r="52" spans="1:9" ht="23.4" hidden="1" customHeight="1" x14ac:dyDescent="0.3">
      <c r="A52" t="s">
        <v>18</v>
      </c>
      <c r="C52" s="3">
        <v>5960</v>
      </c>
      <c r="F52" s="3">
        <v>3480</v>
      </c>
      <c r="G52" s="3">
        <v>2480</v>
      </c>
    </row>
  </sheetData>
  <autoFilter ref="A1:O52" xr:uid="{9FECCD74-5965-416C-91F9-051CA488AFD3}">
    <filterColumn colId="0">
      <filters>
        <filter val="SCH LOGISTICS SDN BHD"/>
      </filters>
    </filterColumn>
  </autoFilter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A413-585D-428E-B584-158F7194B7EF}">
  <dimension ref="A1:J51"/>
  <sheetViews>
    <sheetView workbookViewId="0">
      <selection activeCell="E18" sqref="E18"/>
    </sheetView>
  </sheetViews>
  <sheetFormatPr defaultRowHeight="18" x14ac:dyDescent="0.35"/>
  <cols>
    <col min="1" max="1" width="8.88671875" style="17"/>
    <col min="2" max="2" width="57.6640625" style="17" customWidth="1"/>
    <col min="3" max="3" width="15.21875" style="17" customWidth="1"/>
    <col min="4" max="5" width="13.44140625" style="17" customWidth="1"/>
    <col min="6" max="6" width="15.77734375" style="17" customWidth="1"/>
    <col min="7" max="7" width="13.21875" style="17" customWidth="1"/>
    <col min="8" max="8" width="11.109375" style="17" customWidth="1"/>
    <col min="9" max="9" width="13.33203125" style="17" customWidth="1"/>
    <col min="10" max="10" width="12.21875" style="17" customWidth="1"/>
    <col min="11" max="16384" width="8.88671875" style="17"/>
  </cols>
  <sheetData>
    <row r="1" spans="1:10" x14ac:dyDescent="0.35">
      <c r="A1" s="18" t="s">
        <v>108</v>
      </c>
      <c r="B1" s="18" t="s">
        <v>107</v>
      </c>
      <c r="C1" s="18" t="s">
        <v>99</v>
      </c>
      <c r="D1" s="18" t="s">
        <v>88</v>
      </c>
      <c r="E1" s="18" t="s">
        <v>86</v>
      </c>
      <c r="F1" s="65" t="s">
        <v>87</v>
      </c>
      <c r="G1" s="18" t="s">
        <v>209</v>
      </c>
      <c r="H1" s="18" t="s">
        <v>132</v>
      </c>
      <c r="I1" s="18" t="s">
        <v>124</v>
      </c>
      <c r="J1" s="18" t="s">
        <v>126</v>
      </c>
    </row>
    <row r="2" spans="1:10" x14ac:dyDescent="0.35">
      <c r="A2" s="17">
        <v>1</v>
      </c>
      <c r="B2" s="17" t="s">
        <v>28</v>
      </c>
      <c r="C2" s="17">
        <v>10679.6</v>
      </c>
      <c r="D2" s="17">
        <v>32929.58</v>
      </c>
      <c r="E2" s="17">
        <v>845</v>
      </c>
      <c r="F2" s="17">
        <v>8420</v>
      </c>
      <c r="G2" s="17">
        <v>6450</v>
      </c>
      <c r="H2" s="17">
        <v>17214.580000000002</v>
      </c>
    </row>
    <row r="3" spans="1:10" x14ac:dyDescent="0.35">
      <c r="A3" s="17">
        <v>2</v>
      </c>
      <c r="B3" s="17" t="s">
        <v>49</v>
      </c>
      <c r="C3" s="17">
        <v>528</v>
      </c>
      <c r="D3" s="17">
        <v>6317</v>
      </c>
      <c r="F3" s="17">
        <v>3843</v>
      </c>
      <c r="G3" s="17">
        <v>1427</v>
      </c>
      <c r="H3" s="17">
        <v>1047</v>
      </c>
    </row>
    <row r="4" spans="1:10" x14ac:dyDescent="0.35">
      <c r="A4" s="17">
        <v>3</v>
      </c>
      <c r="B4" s="17" t="s">
        <v>38</v>
      </c>
      <c r="D4" s="17">
        <v>6600</v>
      </c>
      <c r="J4" s="17">
        <v>6600</v>
      </c>
    </row>
    <row r="5" spans="1:10" x14ac:dyDescent="0.35">
      <c r="A5" s="17">
        <v>4</v>
      </c>
      <c r="B5" s="17" t="s">
        <v>6</v>
      </c>
      <c r="D5" s="17">
        <v>4800</v>
      </c>
      <c r="E5" s="17">
        <v>1200</v>
      </c>
      <c r="F5" s="17">
        <v>2400</v>
      </c>
      <c r="H5" s="17">
        <v>1200</v>
      </c>
    </row>
    <row r="6" spans="1:10" x14ac:dyDescent="0.35">
      <c r="A6" s="17">
        <v>5</v>
      </c>
      <c r="B6" s="17" t="s">
        <v>129</v>
      </c>
      <c r="D6" s="17">
        <v>3082.75</v>
      </c>
      <c r="G6" s="17">
        <v>1782.75</v>
      </c>
      <c r="H6" s="17">
        <v>1300</v>
      </c>
    </row>
    <row r="7" spans="1:10" x14ac:dyDescent="0.35">
      <c r="A7" s="17">
        <v>6</v>
      </c>
      <c r="B7" s="17" t="s">
        <v>125</v>
      </c>
      <c r="D7" s="17">
        <v>28021.33</v>
      </c>
      <c r="F7" s="17">
        <v>11357.56</v>
      </c>
      <c r="G7" s="17">
        <v>8038.7</v>
      </c>
      <c r="H7" s="17">
        <v>8624.07</v>
      </c>
      <c r="I7" s="17">
        <v>1</v>
      </c>
    </row>
    <row r="8" spans="1:10" x14ac:dyDescent="0.35">
      <c r="A8" s="17">
        <v>7</v>
      </c>
      <c r="B8" s="17" t="s">
        <v>58</v>
      </c>
      <c r="D8" s="17">
        <v>3600</v>
      </c>
      <c r="G8" s="17">
        <v>1200</v>
      </c>
      <c r="H8" s="17">
        <v>2400</v>
      </c>
    </row>
    <row r="9" spans="1:10" x14ac:dyDescent="0.35">
      <c r="A9" s="17">
        <v>8</v>
      </c>
      <c r="B9" s="17" t="s">
        <v>104</v>
      </c>
      <c r="D9" s="17">
        <v>2086.88</v>
      </c>
      <c r="G9" s="17">
        <v>2086.88</v>
      </c>
    </row>
    <row r="10" spans="1:10" x14ac:dyDescent="0.35">
      <c r="A10" s="17">
        <v>9</v>
      </c>
      <c r="B10" s="17" t="s">
        <v>37</v>
      </c>
      <c r="D10" s="17">
        <v>96250</v>
      </c>
      <c r="E10" s="17">
        <v>750</v>
      </c>
      <c r="F10" s="17">
        <v>29100</v>
      </c>
      <c r="G10" s="17">
        <v>24150</v>
      </c>
      <c r="H10" s="17">
        <v>18000</v>
      </c>
      <c r="I10" s="17">
        <v>24250</v>
      </c>
    </row>
    <row r="11" spans="1:10" x14ac:dyDescent="0.35">
      <c r="A11" s="17">
        <v>10</v>
      </c>
      <c r="B11" s="17" t="s">
        <v>46</v>
      </c>
      <c r="D11" s="17">
        <v>21950</v>
      </c>
      <c r="E11" s="17">
        <v>7600</v>
      </c>
      <c r="F11" s="17">
        <v>8650</v>
      </c>
      <c r="G11" s="17">
        <v>2500</v>
      </c>
      <c r="H11" s="17">
        <v>3200</v>
      </c>
    </row>
    <row r="12" spans="1:10" x14ac:dyDescent="0.35">
      <c r="A12" s="17">
        <v>11</v>
      </c>
      <c r="B12" s="17" t="s">
        <v>33</v>
      </c>
      <c r="D12" s="17">
        <v>1800</v>
      </c>
      <c r="H12" s="17">
        <v>1800</v>
      </c>
    </row>
    <row r="13" spans="1:10" x14ac:dyDescent="0.35">
      <c r="A13" s="17">
        <v>12</v>
      </c>
      <c r="B13" s="17" t="s">
        <v>50</v>
      </c>
      <c r="D13" s="17">
        <v>4100</v>
      </c>
      <c r="E13" s="17">
        <v>2650</v>
      </c>
      <c r="F13" s="17">
        <v>1450</v>
      </c>
    </row>
    <row r="14" spans="1:10" x14ac:dyDescent="0.35">
      <c r="A14" s="17">
        <v>13</v>
      </c>
      <c r="B14" s="17" t="s">
        <v>110</v>
      </c>
      <c r="D14" s="17">
        <v>378.95</v>
      </c>
      <c r="E14" s="17">
        <v>378.95</v>
      </c>
    </row>
    <row r="15" spans="1:10" x14ac:dyDescent="0.35">
      <c r="A15" s="17">
        <v>14</v>
      </c>
      <c r="B15" s="17" t="s">
        <v>121</v>
      </c>
      <c r="D15" s="17">
        <v>6970</v>
      </c>
      <c r="F15" s="17">
        <v>5620</v>
      </c>
      <c r="G15" s="17">
        <v>1350</v>
      </c>
    </row>
    <row r="16" spans="1:10" x14ac:dyDescent="0.35">
      <c r="A16" s="17">
        <v>15</v>
      </c>
      <c r="B16" s="17" t="s">
        <v>70</v>
      </c>
      <c r="D16" s="17">
        <v>9379.8799999999992</v>
      </c>
      <c r="F16" s="17">
        <v>4017.43</v>
      </c>
      <c r="G16" s="17">
        <v>5362.45</v>
      </c>
    </row>
    <row r="17" spans="1:10" x14ac:dyDescent="0.35">
      <c r="A17" s="17">
        <v>16</v>
      </c>
      <c r="B17" s="17" t="s">
        <v>91</v>
      </c>
      <c r="D17" s="17">
        <v>13610.69</v>
      </c>
      <c r="F17" s="17">
        <v>7970</v>
      </c>
      <c r="G17" s="17">
        <v>5640.69</v>
      </c>
    </row>
    <row r="18" spans="1:10" x14ac:dyDescent="0.35">
      <c r="A18" s="17">
        <v>17</v>
      </c>
      <c r="B18" s="17" t="s">
        <v>226</v>
      </c>
      <c r="C18" s="17">
        <v>1806.73</v>
      </c>
    </row>
    <row r="19" spans="1:10" x14ac:dyDescent="0.35">
      <c r="A19" s="17">
        <v>18</v>
      </c>
      <c r="B19" s="17" t="s">
        <v>115</v>
      </c>
      <c r="D19" s="17">
        <v>950</v>
      </c>
      <c r="H19" s="17">
        <v>950</v>
      </c>
    </row>
    <row r="20" spans="1:10" x14ac:dyDescent="0.35">
      <c r="A20" s="17">
        <v>19</v>
      </c>
      <c r="B20" s="17" t="s">
        <v>202</v>
      </c>
      <c r="D20" s="17">
        <v>324</v>
      </c>
      <c r="F20" s="17">
        <v>324</v>
      </c>
    </row>
    <row r="21" spans="1:10" x14ac:dyDescent="0.35">
      <c r="A21" s="17">
        <v>20</v>
      </c>
      <c r="B21" s="17" t="s">
        <v>63</v>
      </c>
      <c r="D21" s="17">
        <v>1300</v>
      </c>
      <c r="G21" s="17">
        <v>100</v>
      </c>
      <c r="H21" s="17">
        <v>1200</v>
      </c>
    </row>
    <row r="22" spans="1:10" x14ac:dyDescent="0.35">
      <c r="A22" s="17">
        <v>21</v>
      </c>
      <c r="B22" s="17" t="s">
        <v>59</v>
      </c>
      <c r="D22" s="17">
        <v>21030</v>
      </c>
      <c r="E22" s="17">
        <v>650</v>
      </c>
      <c r="F22" s="17">
        <v>12450</v>
      </c>
      <c r="G22" s="17">
        <v>7930</v>
      </c>
    </row>
    <row r="23" spans="1:10" x14ac:dyDescent="0.35">
      <c r="A23" s="17">
        <v>22</v>
      </c>
      <c r="B23" s="17" t="s">
        <v>227</v>
      </c>
      <c r="D23" s="17">
        <v>5412.4</v>
      </c>
      <c r="F23" s="17">
        <v>5412.4</v>
      </c>
    </row>
    <row r="24" spans="1:10" x14ac:dyDescent="0.35">
      <c r="A24" s="17">
        <v>23</v>
      </c>
      <c r="B24" s="17" t="s">
        <v>76</v>
      </c>
      <c r="D24" s="17">
        <v>4401.8999999999996</v>
      </c>
      <c r="G24" s="17">
        <v>1680.96</v>
      </c>
      <c r="H24" s="17">
        <v>2720.94</v>
      </c>
    </row>
    <row r="25" spans="1:10" x14ac:dyDescent="0.35">
      <c r="A25" s="17">
        <v>24</v>
      </c>
      <c r="B25" s="17" t="s">
        <v>203</v>
      </c>
      <c r="D25" s="17">
        <v>8820.65</v>
      </c>
      <c r="F25" s="17">
        <v>8820.65</v>
      </c>
    </row>
    <row r="26" spans="1:10" x14ac:dyDescent="0.35">
      <c r="A26" s="17">
        <v>25</v>
      </c>
      <c r="B26" s="17" t="s">
        <v>39</v>
      </c>
      <c r="C26" s="17">
        <v>30968.68</v>
      </c>
    </row>
    <row r="27" spans="1:10" x14ac:dyDescent="0.35">
      <c r="A27" s="17">
        <v>26</v>
      </c>
      <c r="B27" s="17" t="s">
        <v>137</v>
      </c>
      <c r="D27" s="17">
        <v>35202.980000000003</v>
      </c>
      <c r="F27" s="17">
        <v>8592.42</v>
      </c>
      <c r="G27" s="17">
        <v>10125.549999999999</v>
      </c>
      <c r="H27" s="17">
        <v>16485.009999999998</v>
      </c>
    </row>
    <row r="28" spans="1:10" x14ac:dyDescent="0.35">
      <c r="A28" s="17">
        <v>27</v>
      </c>
      <c r="B28" s="17" t="s">
        <v>204</v>
      </c>
      <c r="C28" s="17">
        <v>260</v>
      </c>
    </row>
    <row r="29" spans="1:10" x14ac:dyDescent="0.35">
      <c r="A29" s="17">
        <v>28</v>
      </c>
      <c r="B29" s="17" t="s">
        <v>29</v>
      </c>
      <c r="D29" s="17">
        <v>550</v>
      </c>
      <c r="J29" s="17">
        <v>550</v>
      </c>
    </row>
    <row r="30" spans="1:10" x14ac:dyDescent="0.35">
      <c r="A30" s="17">
        <v>29</v>
      </c>
      <c r="B30" s="17" t="s">
        <v>138</v>
      </c>
      <c r="D30" s="17">
        <v>300</v>
      </c>
      <c r="G30" s="17">
        <v>300</v>
      </c>
    </row>
    <row r="31" spans="1:10" x14ac:dyDescent="0.35">
      <c r="A31" s="17">
        <v>30</v>
      </c>
      <c r="B31" s="17" t="s">
        <v>16</v>
      </c>
      <c r="D31" s="17">
        <v>117037.24</v>
      </c>
      <c r="E31" s="17">
        <v>3500</v>
      </c>
      <c r="F31" s="17">
        <v>40366.25</v>
      </c>
      <c r="G31" s="17">
        <v>31496.02</v>
      </c>
      <c r="H31" s="17">
        <v>41674.97</v>
      </c>
    </row>
    <row r="32" spans="1:10" x14ac:dyDescent="0.35">
      <c r="A32" s="17">
        <v>31</v>
      </c>
      <c r="B32" s="17" t="s">
        <v>48</v>
      </c>
      <c r="C32" s="17">
        <v>10155.98</v>
      </c>
      <c r="D32" s="17">
        <v>25075.8</v>
      </c>
      <c r="E32" s="17">
        <v>3337.68</v>
      </c>
      <c r="F32" s="17">
        <v>9158.1200000000008</v>
      </c>
      <c r="G32" s="17">
        <v>1900</v>
      </c>
      <c r="H32" s="17">
        <v>10680</v>
      </c>
    </row>
    <row r="33" spans="1:10" x14ac:dyDescent="0.35">
      <c r="A33" s="17">
        <v>32</v>
      </c>
      <c r="B33" s="17" t="s">
        <v>19</v>
      </c>
      <c r="C33" s="17">
        <v>1700</v>
      </c>
      <c r="D33" s="17">
        <v>800</v>
      </c>
      <c r="H33" s="17">
        <v>800</v>
      </c>
    </row>
    <row r="34" spans="1:10" x14ac:dyDescent="0.35">
      <c r="A34" s="17">
        <v>33</v>
      </c>
      <c r="B34" s="17" t="s">
        <v>64</v>
      </c>
      <c r="C34" s="17">
        <v>2292.96</v>
      </c>
      <c r="D34" s="17">
        <v>700</v>
      </c>
      <c r="G34" s="17">
        <v>700</v>
      </c>
    </row>
    <row r="35" spans="1:10" x14ac:dyDescent="0.35">
      <c r="A35" s="17">
        <v>34</v>
      </c>
      <c r="B35" s="17" t="s">
        <v>14</v>
      </c>
      <c r="D35" s="17">
        <v>2434.6</v>
      </c>
      <c r="J35" s="17">
        <v>2434.6</v>
      </c>
    </row>
    <row r="36" spans="1:10" x14ac:dyDescent="0.35">
      <c r="A36" s="17">
        <v>35</v>
      </c>
      <c r="B36" s="17" t="s">
        <v>53</v>
      </c>
      <c r="D36" s="17">
        <v>12167.42</v>
      </c>
      <c r="E36" s="17">
        <v>1050</v>
      </c>
      <c r="F36" s="17">
        <v>4300</v>
      </c>
      <c r="G36" s="17">
        <v>5737.71</v>
      </c>
      <c r="H36" s="17">
        <v>920</v>
      </c>
      <c r="I36" s="17">
        <v>10</v>
      </c>
      <c r="J36" s="17">
        <v>149.71</v>
      </c>
    </row>
    <row r="37" spans="1:10" x14ac:dyDescent="0.35">
      <c r="A37" s="17">
        <v>36</v>
      </c>
      <c r="B37" s="17" t="s">
        <v>139</v>
      </c>
      <c r="D37" s="17">
        <v>18683.45</v>
      </c>
      <c r="F37" s="17">
        <v>10050</v>
      </c>
      <c r="G37" s="17">
        <v>1950</v>
      </c>
      <c r="H37" s="17">
        <v>6683.45</v>
      </c>
    </row>
    <row r="38" spans="1:10" x14ac:dyDescent="0.35">
      <c r="A38" s="17">
        <v>37</v>
      </c>
      <c r="B38" s="17" t="s">
        <v>40</v>
      </c>
      <c r="D38" s="17">
        <v>46822.06</v>
      </c>
      <c r="E38" s="17">
        <v>2800</v>
      </c>
      <c r="F38" s="17">
        <v>16830.16</v>
      </c>
      <c r="G38" s="17">
        <v>13450</v>
      </c>
      <c r="H38" s="17">
        <v>13741.9</v>
      </c>
    </row>
    <row r="39" spans="1:10" x14ac:dyDescent="0.35">
      <c r="A39" s="17">
        <v>38</v>
      </c>
      <c r="B39" s="17" t="s">
        <v>56</v>
      </c>
      <c r="C39" s="17">
        <v>36588.01</v>
      </c>
    </row>
    <row r="40" spans="1:10" x14ac:dyDescent="0.35">
      <c r="A40" s="17">
        <v>39</v>
      </c>
      <c r="B40" s="17" t="s">
        <v>23</v>
      </c>
      <c r="C40" s="17">
        <v>7150</v>
      </c>
      <c r="D40" s="17">
        <v>16800</v>
      </c>
      <c r="E40" s="17">
        <v>10800</v>
      </c>
      <c r="F40" s="17">
        <v>6000</v>
      </c>
    </row>
    <row r="41" spans="1:10" x14ac:dyDescent="0.35">
      <c r="A41" s="17">
        <v>40</v>
      </c>
      <c r="B41" s="17" t="s">
        <v>12</v>
      </c>
      <c r="D41" s="17">
        <v>2100</v>
      </c>
      <c r="F41" s="17">
        <v>2100</v>
      </c>
    </row>
    <row r="42" spans="1:10" x14ac:dyDescent="0.35">
      <c r="A42" s="17">
        <v>41</v>
      </c>
      <c r="B42" s="17" t="s">
        <v>82</v>
      </c>
      <c r="D42" s="17">
        <v>1015</v>
      </c>
      <c r="G42" s="17">
        <v>1015</v>
      </c>
    </row>
    <row r="43" spans="1:10" x14ac:dyDescent="0.35">
      <c r="A43" s="17">
        <v>42</v>
      </c>
      <c r="B43" s="17" t="s">
        <v>57</v>
      </c>
      <c r="C43" s="17">
        <v>1200</v>
      </c>
    </row>
    <row r="44" spans="1:10" x14ac:dyDescent="0.35">
      <c r="A44" s="17">
        <v>43</v>
      </c>
      <c r="B44" s="17" t="s">
        <v>47</v>
      </c>
      <c r="D44" s="17">
        <v>635</v>
      </c>
      <c r="G44" s="17">
        <v>60</v>
      </c>
      <c r="H44" s="17">
        <v>575</v>
      </c>
    </row>
    <row r="45" spans="1:10" x14ac:dyDescent="0.35">
      <c r="A45" s="17">
        <v>44</v>
      </c>
      <c r="B45" s="17" t="s">
        <v>45</v>
      </c>
      <c r="D45" s="17">
        <v>11495</v>
      </c>
      <c r="E45" s="17">
        <v>1625</v>
      </c>
      <c r="F45" s="17">
        <v>2695</v>
      </c>
      <c r="G45" s="17">
        <v>5450</v>
      </c>
      <c r="H45" s="17">
        <v>1725</v>
      </c>
    </row>
    <row r="46" spans="1:10" x14ac:dyDescent="0.35">
      <c r="A46" s="17">
        <v>45</v>
      </c>
      <c r="B46" s="17" t="s">
        <v>43</v>
      </c>
      <c r="C46" s="17">
        <v>11119</v>
      </c>
      <c r="D46" s="17">
        <v>15502.1</v>
      </c>
      <c r="F46" s="17">
        <v>2443.3000000000002</v>
      </c>
      <c r="G46" s="17">
        <v>5906.8</v>
      </c>
      <c r="H46" s="17">
        <v>7152</v>
      </c>
    </row>
    <row r="47" spans="1:10" x14ac:dyDescent="0.35">
      <c r="A47" s="17">
        <v>46</v>
      </c>
      <c r="B47" s="17" t="s">
        <v>4</v>
      </c>
      <c r="D47" s="17">
        <v>81471.509999999995</v>
      </c>
      <c r="E47" s="17">
        <v>9300</v>
      </c>
      <c r="F47" s="17">
        <v>27932.25</v>
      </c>
      <c r="G47" s="17">
        <v>22528.95</v>
      </c>
      <c r="H47" s="17">
        <v>21710.31</v>
      </c>
    </row>
    <row r="48" spans="1:10" x14ac:dyDescent="0.35">
      <c r="A48" s="17">
        <v>47</v>
      </c>
      <c r="B48" s="17" t="s">
        <v>228</v>
      </c>
      <c r="C48" s="17">
        <v>299</v>
      </c>
    </row>
    <row r="49" spans="1:7" x14ac:dyDescent="0.35">
      <c r="A49" s="17">
        <v>48</v>
      </c>
      <c r="B49" s="17" t="s">
        <v>77</v>
      </c>
      <c r="D49" s="17">
        <v>21940</v>
      </c>
      <c r="F49" s="17">
        <v>7740</v>
      </c>
      <c r="G49" s="17">
        <v>14200</v>
      </c>
    </row>
    <row r="50" spans="1:7" x14ac:dyDescent="0.35">
      <c r="A50" s="17">
        <v>49</v>
      </c>
      <c r="B50" s="17" t="s">
        <v>54</v>
      </c>
      <c r="D50" s="17">
        <v>450</v>
      </c>
      <c r="E50" s="17">
        <v>450</v>
      </c>
    </row>
    <row r="51" spans="1:7" x14ac:dyDescent="0.35">
      <c r="A51" s="17">
        <v>50</v>
      </c>
      <c r="B51" s="17" t="s">
        <v>102</v>
      </c>
      <c r="D51" s="17">
        <v>2588.8000000000002</v>
      </c>
      <c r="F51" s="17">
        <v>990.4</v>
      </c>
      <c r="G51" s="17">
        <v>1598.4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FC34-7BFF-4358-8F79-75890C7AF009}">
  <dimension ref="A1:V57"/>
  <sheetViews>
    <sheetView workbookViewId="0">
      <selection activeCell="C6" sqref="C6"/>
    </sheetView>
  </sheetViews>
  <sheetFormatPr defaultRowHeight="18" x14ac:dyDescent="0.35"/>
  <cols>
    <col min="1" max="1" width="8.88671875" style="17"/>
    <col min="2" max="2" width="0" style="17" hidden="1" customWidth="1"/>
    <col min="3" max="3" width="69.77734375" style="17" customWidth="1"/>
    <col min="4" max="4" width="12.77734375" style="17" customWidth="1"/>
    <col min="5" max="5" width="11.77734375" style="17" customWidth="1"/>
    <col min="6" max="6" width="11.5546875" style="17" customWidth="1"/>
    <col min="7" max="7" width="10.6640625" style="17" customWidth="1"/>
    <col min="8" max="8" width="12" style="17" customWidth="1"/>
    <col min="9" max="9" width="11.77734375" style="17" customWidth="1"/>
    <col min="10" max="10" width="12.88671875" style="17" customWidth="1"/>
    <col min="11" max="11" width="10.5546875" style="17" customWidth="1"/>
    <col min="12" max="12" width="12.88671875" style="17" customWidth="1"/>
    <col min="13" max="16384" width="8.88671875" style="17"/>
  </cols>
  <sheetData>
    <row r="1" spans="1:22" x14ac:dyDescent="0.35">
      <c r="A1" s="18" t="s">
        <v>108</v>
      </c>
      <c r="C1" s="18" t="s">
        <v>109</v>
      </c>
      <c r="D1" s="18" t="s">
        <v>99</v>
      </c>
      <c r="E1" s="18" t="s">
        <v>88</v>
      </c>
      <c r="F1" s="18" t="s">
        <v>84</v>
      </c>
      <c r="G1" s="18" t="s">
        <v>86</v>
      </c>
      <c r="H1" s="18" t="s">
        <v>87</v>
      </c>
      <c r="I1" s="18" t="s">
        <v>209</v>
      </c>
      <c r="J1" s="18" t="s">
        <v>132</v>
      </c>
      <c r="K1" s="18" t="s">
        <v>124</v>
      </c>
      <c r="L1" s="18" t="s">
        <v>118</v>
      </c>
    </row>
    <row r="2" spans="1:22" x14ac:dyDescent="0.35">
      <c r="A2" s="17">
        <v>1</v>
      </c>
      <c r="B2" s="17" t="s">
        <v>142</v>
      </c>
      <c r="C2" s="17" t="s">
        <v>5</v>
      </c>
      <c r="F2" s="17">
        <v>32900</v>
      </c>
      <c r="L2" s="17">
        <v>32900</v>
      </c>
    </row>
    <row r="3" spans="1:22" x14ac:dyDescent="0.35">
      <c r="A3" s="17">
        <v>2</v>
      </c>
      <c r="B3" s="17" t="s">
        <v>210</v>
      </c>
      <c r="C3" s="17" t="s">
        <v>69</v>
      </c>
      <c r="D3" s="17">
        <v>1325</v>
      </c>
      <c r="E3" s="17">
        <v>1325</v>
      </c>
    </row>
    <row r="4" spans="1:22" x14ac:dyDescent="0.35">
      <c r="A4" s="17">
        <v>3</v>
      </c>
      <c r="B4" s="17" t="s">
        <v>143</v>
      </c>
      <c r="C4" s="17" t="s">
        <v>10</v>
      </c>
      <c r="F4" s="17">
        <v>6650</v>
      </c>
      <c r="L4" s="17">
        <v>6650</v>
      </c>
    </row>
    <row r="5" spans="1:22" x14ac:dyDescent="0.35">
      <c r="A5" s="17">
        <v>4</v>
      </c>
      <c r="B5" s="17" t="s">
        <v>145</v>
      </c>
      <c r="C5" s="17" t="s">
        <v>6</v>
      </c>
      <c r="F5" s="17">
        <v>16350</v>
      </c>
      <c r="H5" s="17">
        <v>4950</v>
      </c>
      <c r="I5" s="17">
        <v>3300</v>
      </c>
      <c r="J5" s="17">
        <v>8100</v>
      </c>
    </row>
    <row r="6" spans="1:22" x14ac:dyDescent="0.35">
      <c r="A6" s="17">
        <v>5</v>
      </c>
      <c r="B6" s="17" t="s">
        <v>146</v>
      </c>
      <c r="C6" s="17" t="s">
        <v>34</v>
      </c>
      <c r="F6" s="17">
        <v>9350</v>
      </c>
      <c r="H6" s="17">
        <v>2150</v>
      </c>
      <c r="I6" s="17">
        <v>7200</v>
      </c>
    </row>
    <row r="7" spans="1:22" x14ac:dyDescent="0.35">
      <c r="A7" s="17">
        <v>6</v>
      </c>
      <c r="B7" s="17" t="s">
        <v>147</v>
      </c>
      <c r="C7" s="17" t="s">
        <v>3</v>
      </c>
      <c r="F7" s="17">
        <v>49661</v>
      </c>
      <c r="H7" s="17">
        <v>27613</v>
      </c>
      <c r="I7" s="17">
        <v>22048</v>
      </c>
    </row>
    <row r="8" spans="1:22" x14ac:dyDescent="0.35">
      <c r="A8" s="17">
        <v>7</v>
      </c>
      <c r="B8" s="17" t="s">
        <v>148</v>
      </c>
      <c r="C8" s="17" t="s">
        <v>125</v>
      </c>
      <c r="F8" s="17">
        <v>10860</v>
      </c>
      <c r="G8" s="17">
        <v>2600</v>
      </c>
      <c r="H8" s="17">
        <v>8260</v>
      </c>
    </row>
    <row r="9" spans="1:22" x14ac:dyDescent="0.35">
      <c r="A9" s="17">
        <v>8</v>
      </c>
      <c r="B9" s="17" t="s">
        <v>151</v>
      </c>
      <c r="C9" s="17" t="s">
        <v>104</v>
      </c>
      <c r="F9" s="17">
        <v>6080</v>
      </c>
      <c r="H9" s="17">
        <v>2310</v>
      </c>
      <c r="I9" s="17">
        <v>3770</v>
      </c>
    </row>
    <row r="10" spans="1:22" x14ac:dyDescent="0.35">
      <c r="A10" s="17">
        <v>9</v>
      </c>
      <c r="B10" s="17" t="s">
        <v>152</v>
      </c>
      <c r="C10" s="17" t="s">
        <v>71</v>
      </c>
      <c r="F10" s="17">
        <v>2544</v>
      </c>
      <c r="I10" s="17">
        <v>2544</v>
      </c>
    </row>
    <row r="11" spans="1:22" x14ac:dyDescent="0.35">
      <c r="A11" s="17">
        <v>10</v>
      </c>
      <c r="B11" s="17" t="s">
        <v>153</v>
      </c>
      <c r="C11" s="17" t="s">
        <v>68</v>
      </c>
      <c r="F11" s="17">
        <v>15950</v>
      </c>
      <c r="G11" s="17">
        <v>1850</v>
      </c>
      <c r="H11" s="17">
        <v>7550</v>
      </c>
      <c r="I11" s="17">
        <v>3700</v>
      </c>
      <c r="J11" s="17">
        <v>2850</v>
      </c>
    </row>
    <row r="12" spans="1:22" x14ac:dyDescent="0.35">
      <c r="A12" s="17">
        <v>11</v>
      </c>
      <c r="B12" s="17" t="s">
        <v>154</v>
      </c>
      <c r="C12" s="17" t="s">
        <v>37</v>
      </c>
      <c r="F12" s="17">
        <v>12180.8</v>
      </c>
      <c r="H12" s="17">
        <v>2640.8</v>
      </c>
      <c r="I12" s="17">
        <v>4800</v>
      </c>
      <c r="J12" s="17">
        <v>900</v>
      </c>
      <c r="K12" s="17">
        <v>3840</v>
      </c>
    </row>
    <row r="13" spans="1:22" x14ac:dyDescent="0.35">
      <c r="A13" s="17">
        <v>12</v>
      </c>
      <c r="B13" s="17" t="s">
        <v>212</v>
      </c>
      <c r="C13" s="17" t="s">
        <v>213</v>
      </c>
      <c r="D13" s="17">
        <v>4929</v>
      </c>
      <c r="E13" s="17">
        <v>4929</v>
      </c>
    </row>
    <row r="14" spans="1:22" x14ac:dyDescent="0.35">
      <c r="A14" s="17">
        <v>13</v>
      </c>
      <c r="B14" s="17" t="s">
        <v>214</v>
      </c>
      <c r="C14" s="17" t="s">
        <v>93</v>
      </c>
      <c r="F14" s="17">
        <v>4100</v>
      </c>
      <c r="G14" s="17">
        <v>4100</v>
      </c>
    </row>
    <row r="15" spans="1:22" x14ac:dyDescent="0.35">
      <c r="A15" s="17">
        <v>14</v>
      </c>
      <c r="B15" s="17" t="s">
        <v>156</v>
      </c>
      <c r="C15" s="17" t="s">
        <v>11</v>
      </c>
      <c r="F15" s="17">
        <v>8798</v>
      </c>
      <c r="G15" s="17">
        <v>1325</v>
      </c>
      <c r="H15" s="17">
        <v>1060</v>
      </c>
      <c r="I15" s="17">
        <v>2279</v>
      </c>
      <c r="J15" s="17">
        <v>4134</v>
      </c>
    </row>
    <row r="16" spans="1:22" x14ac:dyDescent="0.35">
      <c r="A16" s="17">
        <v>15</v>
      </c>
      <c r="B16" s="17" t="s">
        <v>157</v>
      </c>
      <c r="C16" s="17" t="s">
        <v>0</v>
      </c>
      <c r="F16" s="17">
        <v>38733.370000000003</v>
      </c>
      <c r="H16" s="17">
        <v>38733.370000000003</v>
      </c>
      <c r="I16" s="17">
        <v>0</v>
      </c>
      <c r="V16" s="17" t="s">
        <v>80</v>
      </c>
    </row>
    <row r="17" spans="1:12" x14ac:dyDescent="0.35">
      <c r="A17" s="17">
        <v>16</v>
      </c>
      <c r="B17" s="17" t="s">
        <v>158</v>
      </c>
      <c r="C17" s="17" t="s">
        <v>8</v>
      </c>
      <c r="D17" s="17">
        <v>37607.339999999997</v>
      </c>
      <c r="E17" s="17">
        <v>37607.339999999997</v>
      </c>
      <c r="F17" s="17">
        <v>57251.360000000001</v>
      </c>
      <c r="G17" s="17">
        <v>3016.76</v>
      </c>
      <c r="H17" s="17">
        <v>54234.6</v>
      </c>
    </row>
    <row r="18" spans="1:12" x14ac:dyDescent="0.35">
      <c r="A18" s="17">
        <v>17</v>
      </c>
      <c r="B18" s="17" t="s">
        <v>159</v>
      </c>
      <c r="C18" s="17" t="s">
        <v>91</v>
      </c>
      <c r="F18" s="17">
        <v>9421.9</v>
      </c>
      <c r="H18" s="17">
        <v>6015.1</v>
      </c>
      <c r="I18" s="17">
        <v>3406.8</v>
      </c>
    </row>
    <row r="19" spans="1:12" x14ac:dyDescent="0.35">
      <c r="A19" s="17">
        <v>18</v>
      </c>
      <c r="B19" s="17" t="s">
        <v>217</v>
      </c>
      <c r="C19" s="17" t="s">
        <v>115</v>
      </c>
      <c r="F19" s="17">
        <v>3890</v>
      </c>
      <c r="I19" s="17">
        <v>2940</v>
      </c>
      <c r="J19" s="17">
        <v>950</v>
      </c>
    </row>
    <row r="20" spans="1:12" x14ac:dyDescent="0.35">
      <c r="A20" s="17">
        <v>19</v>
      </c>
      <c r="B20" s="17" t="s">
        <v>229</v>
      </c>
      <c r="C20" s="17" t="s">
        <v>230</v>
      </c>
      <c r="F20" s="17">
        <v>2800</v>
      </c>
      <c r="G20" s="17">
        <v>2800</v>
      </c>
    </row>
    <row r="21" spans="1:12" x14ac:dyDescent="0.35">
      <c r="A21" s="17">
        <v>20</v>
      </c>
      <c r="B21" s="17" t="s">
        <v>160</v>
      </c>
      <c r="C21" s="17" t="s">
        <v>26</v>
      </c>
      <c r="F21" s="17">
        <v>6180</v>
      </c>
      <c r="G21" s="17">
        <v>1100</v>
      </c>
      <c r="J21" s="17">
        <v>2030</v>
      </c>
      <c r="K21" s="17">
        <v>3050</v>
      </c>
    </row>
    <row r="22" spans="1:12" x14ac:dyDescent="0.35">
      <c r="A22" s="17">
        <v>21</v>
      </c>
      <c r="B22" s="17" t="s">
        <v>161</v>
      </c>
      <c r="C22" s="17" t="s">
        <v>231</v>
      </c>
      <c r="F22" s="17">
        <v>26500</v>
      </c>
      <c r="H22" s="17">
        <v>12100</v>
      </c>
      <c r="I22" s="17">
        <v>10800</v>
      </c>
      <c r="J22" s="17">
        <v>3600</v>
      </c>
    </row>
    <row r="23" spans="1:12" x14ac:dyDescent="0.35">
      <c r="A23" s="17">
        <v>22</v>
      </c>
      <c r="B23" s="17" t="s">
        <v>164</v>
      </c>
      <c r="C23" s="17" t="s">
        <v>17</v>
      </c>
      <c r="F23" s="17">
        <v>49410</v>
      </c>
      <c r="H23" s="17">
        <v>22500</v>
      </c>
      <c r="I23" s="17">
        <v>12820</v>
      </c>
      <c r="J23" s="17">
        <v>14090</v>
      </c>
    </row>
    <row r="24" spans="1:12" x14ac:dyDescent="0.35">
      <c r="A24" s="17">
        <v>23</v>
      </c>
      <c r="B24" s="17" t="s">
        <v>165</v>
      </c>
      <c r="C24" s="17" t="s">
        <v>9</v>
      </c>
      <c r="F24" s="17">
        <v>23030</v>
      </c>
      <c r="G24" s="17">
        <v>500</v>
      </c>
      <c r="H24" s="17">
        <v>12710</v>
      </c>
      <c r="I24" s="17">
        <v>9820</v>
      </c>
    </row>
    <row r="25" spans="1:12" x14ac:dyDescent="0.35">
      <c r="A25" s="17">
        <v>24</v>
      </c>
      <c r="B25" s="17" t="s">
        <v>166</v>
      </c>
      <c r="C25" s="17" t="s">
        <v>59</v>
      </c>
      <c r="F25" s="17">
        <v>13050</v>
      </c>
      <c r="I25" s="17">
        <v>13050</v>
      </c>
    </row>
    <row r="26" spans="1:12" x14ac:dyDescent="0.35">
      <c r="A26" s="17">
        <v>25</v>
      </c>
      <c r="B26" s="17" t="s">
        <v>222</v>
      </c>
      <c r="C26" s="17" t="s">
        <v>223</v>
      </c>
      <c r="F26" s="17">
        <v>1243.2</v>
      </c>
      <c r="I26" s="17">
        <v>1243.2</v>
      </c>
    </row>
    <row r="27" spans="1:12" x14ac:dyDescent="0.35">
      <c r="A27" s="17">
        <v>26</v>
      </c>
      <c r="B27" s="17" t="s">
        <v>167</v>
      </c>
      <c r="C27" s="17" t="s">
        <v>168</v>
      </c>
      <c r="D27" s="17">
        <v>800</v>
      </c>
      <c r="E27" s="17">
        <v>800</v>
      </c>
    </row>
    <row r="28" spans="1:12" x14ac:dyDescent="0.35">
      <c r="A28" s="17">
        <v>27</v>
      </c>
      <c r="B28" s="17" t="s">
        <v>169</v>
      </c>
      <c r="C28" s="17" t="s">
        <v>29</v>
      </c>
      <c r="F28" s="17">
        <v>2610</v>
      </c>
      <c r="L28" s="17">
        <v>2610</v>
      </c>
    </row>
    <row r="29" spans="1:12" x14ac:dyDescent="0.35">
      <c r="A29" s="17">
        <v>28</v>
      </c>
      <c r="B29" s="17" t="s">
        <v>170</v>
      </c>
      <c r="C29" s="17" t="s">
        <v>105</v>
      </c>
      <c r="F29" s="17">
        <v>8024</v>
      </c>
      <c r="K29" s="17">
        <v>1600</v>
      </c>
      <c r="L29" s="17">
        <v>6424</v>
      </c>
    </row>
    <row r="30" spans="1:12" x14ac:dyDescent="0.35">
      <c r="A30" s="17">
        <v>29</v>
      </c>
      <c r="B30" s="17" t="s">
        <v>171</v>
      </c>
      <c r="C30" s="17" t="s">
        <v>2</v>
      </c>
      <c r="D30" s="17">
        <v>5000</v>
      </c>
      <c r="E30" s="17">
        <v>5000</v>
      </c>
      <c r="F30" s="17">
        <v>18100</v>
      </c>
      <c r="H30" s="17">
        <v>2300</v>
      </c>
      <c r="I30" s="17">
        <v>3500</v>
      </c>
      <c r="J30" s="17">
        <v>6950</v>
      </c>
      <c r="K30" s="17">
        <v>5350</v>
      </c>
    </row>
    <row r="31" spans="1:12" x14ac:dyDescent="0.35">
      <c r="A31" s="17">
        <v>30</v>
      </c>
      <c r="B31" s="17" t="s">
        <v>172</v>
      </c>
      <c r="C31" s="17" t="s">
        <v>13</v>
      </c>
      <c r="D31" s="17">
        <v>9900</v>
      </c>
      <c r="E31" s="17">
        <v>9900</v>
      </c>
      <c r="F31" s="17">
        <v>31550</v>
      </c>
      <c r="H31" s="17">
        <v>4450</v>
      </c>
      <c r="I31" s="17">
        <v>11800</v>
      </c>
      <c r="J31" s="17">
        <v>15300</v>
      </c>
    </row>
    <row r="32" spans="1:12" x14ac:dyDescent="0.35">
      <c r="A32" s="17">
        <v>31</v>
      </c>
      <c r="B32" s="17" t="s">
        <v>173</v>
      </c>
      <c r="C32" s="17" t="s">
        <v>174</v>
      </c>
      <c r="F32" s="17">
        <v>7177.85</v>
      </c>
      <c r="G32" s="17">
        <v>260</v>
      </c>
      <c r="H32" s="17">
        <v>3044</v>
      </c>
      <c r="I32" s="17">
        <v>1963.31</v>
      </c>
      <c r="J32" s="17">
        <v>1910.54</v>
      </c>
    </row>
    <row r="33" spans="1:12" x14ac:dyDescent="0.35">
      <c r="A33" s="17">
        <v>32</v>
      </c>
      <c r="B33" s="17" t="s">
        <v>218</v>
      </c>
      <c r="C33" s="17" t="s">
        <v>60</v>
      </c>
      <c r="F33" s="17">
        <v>7573.74</v>
      </c>
      <c r="H33" s="17">
        <v>7652.5</v>
      </c>
      <c r="I33" s="17">
        <v>-78.760000000000005</v>
      </c>
    </row>
    <row r="34" spans="1:12" x14ac:dyDescent="0.35">
      <c r="A34" s="17">
        <v>33</v>
      </c>
      <c r="B34" s="17" t="s">
        <v>175</v>
      </c>
      <c r="C34" s="17" t="s">
        <v>16</v>
      </c>
      <c r="F34" s="17">
        <v>1391.8</v>
      </c>
      <c r="H34" s="17">
        <v>241.8</v>
      </c>
      <c r="I34" s="17">
        <v>1150</v>
      </c>
    </row>
    <row r="35" spans="1:12" x14ac:dyDescent="0.35">
      <c r="A35" s="17">
        <v>34</v>
      </c>
      <c r="B35" s="17" t="s">
        <v>178</v>
      </c>
      <c r="C35" s="17" t="s">
        <v>7</v>
      </c>
      <c r="F35" s="17">
        <v>21904.66</v>
      </c>
      <c r="H35" s="17">
        <v>21904.66</v>
      </c>
      <c r="J35" s="17">
        <v>2571.6999999999998</v>
      </c>
      <c r="K35" s="17">
        <v>-2571.6999999999998</v>
      </c>
    </row>
    <row r="36" spans="1:12" x14ac:dyDescent="0.35">
      <c r="A36" s="17">
        <v>35</v>
      </c>
      <c r="B36" s="17" t="s">
        <v>179</v>
      </c>
      <c r="C36" s="17" t="s">
        <v>15</v>
      </c>
      <c r="F36" s="17">
        <v>7891.4</v>
      </c>
      <c r="L36" s="17">
        <v>7891.4</v>
      </c>
    </row>
    <row r="37" spans="1:12" x14ac:dyDescent="0.35">
      <c r="A37" s="17">
        <v>36</v>
      </c>
      <c r="B37" s="17" t="s">
        <v>180</v>
      </c>
      <c r="C37" s="17" t="s">
        <v>79</v>
      </c>
      <c r="F37" s="17">
        <v>1300</v>
      </c>
      <c r="J37" s="17">
        <v>1300</v>
      </c>
    </row>
    <row r="38" spans="1:12" x14ac:dyDescent="0.35">
      <c r="A38" s="17">
        <v>37</v>
      </c>
      <c r="B38" s="17" t="s">
        <v>232</v>
      </c>
      <c r="C38" s="17" t="s">
        <v>19</v>
      </c>
      <c r="F38" s="17">
        <v>848</v>
      </c>
      <c r="G38" s="17">
        <v>848</v>
      </c>
    </row>
    <row r="39" spans="1:12" x14ac:dyDescent="0.35">
      <c r="A39" s="17">
        <v>38</v>
      </c>
      <c r="B39" s="17" t="s">
        <v>181</v>
      </c>
      <c r="C39" s="17" t="s">
        <v>41</v>
      </c>
      <c r="F39" s="17">
        <v>1000</v>
      </c>
      <c r="L39" s="17">
        <v>1000</v>
      </c>
    </row>
    <row r="40" spans="1:12" x14ac:dyDescent="0.35">
      <c r="A40" s="17">
        <v>39</v>
      </c>
      <c r="B40" s="17" t="s">
        <v>182</v>
      </c>
      <c r="C40" s="17" t="s">
        <v>14</v>
      </c>
      <c r="F40" s="17">
        <v>8250</v>
      </c>
      <c r="L40" s="17">
        <v>8250</v>
      </c>
    </row>
    <row r="41" spans="1:12" x14ac:dyDescent="0.35">
      <c r="A41" s="17">
        <v>40</v>
      </c>
      <c r="B41" s="17" t="s">
        <v>183</v>
      </c>
      <c r="C41" s="17" t="s">
        <v>72</v>
      </c>
      <c r="F41" s="17">
        <v>5000</v>
      </c>
      <c r="L41" s="17">
        <v>5000</v>
      </c>
    </row>
    <row r="42" spans="1:12" x14ac:dyDescent="0.35">
      <c r="A42" s="17">
        <v>41</v>
      </c>
      <c r="B42" s="17" t="s">
        <v>233</v>
      </c>
      <c r="C42" s="17" t="s">
        <v>234</v>
      </c>
      <c r="F42" s="17">
        <v>5540.84</v>
      </c>
      <c r="G42" s="17">
        <v>3135.48</v>
      </c>
      <c r="H42" s="17">
        <v>2405.36</v>
      </c>
    </row>
    <row r="43" spans="1:12" x14ac:dyDescent="0.35">
      <c r="A43" s="17">
        <v>42</v>
      </c>
      <c r="B43" s="17" t="s">
        <v>186</v>
      </c>
      <c r="C43" s="17" t="s">
        <v>1</v>
      </c>
      <c r="F43" s="17">
        <v>123867.7</v>
      </c>
      <c r="G43" s="17">
        <v>2400</v>
      </c>
      <c r="H43" s="17">
        <v>12450</v>
      </c>
      <c r="I43" s="17">
        <v>45900</v>
      </c>
      <c r="J43" s="17">
        <v>26300</v>
      </c>
      <c r="K43" s="17">
        <v>31700</v>
      </c>
      <c r="L43" s="17">
        <v>5117.7</v>
      </c>
    </row>
    <row r="44" spans="1:12" x14ac:dyDescent="0.35">
      <c r="A44" s="17">
        <v>43</v>
      </c>
      <c r="B44" s="17" t="s">
        <v>235</v>
      </c>
      <c r="C44" s="17" t="s">
        <v>40</v>
      </c>
      <c r="F44" s="17">
        <v>3652.27</v>
      </c>
      <c r="G44" s="17">
        <v>1756.76</v>
      </c>
      <c r="H44" s="17">
        <v>1895.51</v>
      </c>
    </row>
    <row r="45" spans="1:12" x14ac:dyDescent="0.35">
      <c r="A45" s="17">
        <v>44</v>
      </c>
      <c r="B45" s="17" t="s">
        <v>188</v>
      </c>
      <c r="C45" s="17" t="s">
        <v>12</v>
      </c>
      <c r="F45" s="17">
        <v>26409.66</v>
      </c>
      <c r="G45" s="17">
        <v>1050</v>
      </c>
      <c r="H45" s="17">
        <v>3280</v>
      </c>
      <c r="I45" s="17">
        <v>8260.2000000000007</v>
      </c>
      <c r="J45" s="17">
        <v>14869.46</v>
      </c>
      <c r="L45" s="17">
        <v>-1050</v>
      </c>
    </row>
    <row r="46" spans="1:12" x14ac:dyDescent="0.35">
      <c r="A46" s="17">
        <v>45</v>
      </c>
      <c r="B46" s="17" t="s">
        <v>189</v>
      </c>
      <c r="C46" s="17" t="s">
        <v>92</v>
      </c>
      <c r="D46" s="17">
        <v>4250</v>
      </c>
      <c r="E46" s="17">
        <v>4250</v>
      </c>
      <c r="F46" s="17">
        <v>37250</v>
      </c>
      <c r="H46" s="17">
        <v>20820</v>
      </c>
      <c r="I46" s="17">
        <v>16430</v>
      </c>
    </row>
    <row r="47" spans="1:12" x14ac:dyDescent="0.35">
      <c r="A47" s="17">
        <v>46</v>
      </c>
      <c r="B47" s="17" t="s">
        <v>219</v>
      </c>
      <c r="C47" s="17" t="s">
        <v>220</v>
      </c>
      <c r="F47" s="17">
        <v>8700</v>
      </c>
      <c r="G47" s="17">
        <v>1850</v>
      </c>
      <c r="H47" s="17">
        <v>3350</v>
      </c>
      <c r="I47" s="17">
        <v>1300</v>
      </c>
      <c r="J47" s="17">
        <v>2200</v>
      </c>
    </row>
    <row r="48" spans="1:12" x14ac:dyDescent="0.35">
      <c r="A48" s="17">
        <v>47</v>
      </c>
      <c r="B48" s="17" t="s">
        <v>190</v>
      </c>
      <c r="C48" s="17" t="s">
        <v>31</v>
      </c>
      <c r="F48" s="17">
        <v>2200</v>
      </c>
      <c r="L48" s="17">
        <v>2200</v>
      </c>
    </row>
    <row r="49" spans="1:12" x14ac:dyDescent="0.35">
      <c r="A49" s="17">
        <v>48</v>
      </c>
      <c r="B49" s="17" t="s">
        <v>191</v>
      </c>
      <c r="C49" s="17" t="s">
        <v>36</v>
      </c>
      <c r="F49" s="17">
        <v>5400</v>
      </c>
      <c r="I49" s="17">
        <v>4050</v>
      </c>
      <c r="J49" s="17">
        <v>1350</v>
      </c>
    </row>
    <row r="50" spans="1:12" x14ac:dyDescent="0.35">
      <c r="A50" s="17">
        <v>49</v>
      </c>
      <c r="B50" s="17" t="s">
        <v>192</v>
      </c>
      <c r="C50" s="17" t="s">
        <v>30</v>
      </c>
      <c r="D50" s="17">
        <v>1600</v>
      </c>
      <c r="E50" s="17">
        <v>1600</v>
      </c>
    </row>
    <row r="51" spans="1:12" x14ac:dyDescent="0.35">
      <c r="A51" s="17">
        <v>50</v>
      </c>
      <c r="B51" s="17" t="s">
        <v>193</v>
      </c>
      <c r="C51" s="17" t="s">
        <v>32</v>
      </c>
      <c r="F51" s="17">
        <v>12210</v>
      </c>
      <c r="H51" s="17">
        <v>4050</v>
      </c>
      <c r="I51" s="17">
        <v>8160</v>
      </c>
    </row>
    <row r="52" spans="1:12" x14ac:dyDescent="0.35">
      <c r="A52" s="17">
        <v>51</v>
      </c>
      <c r="B52" s="17" t="s">
        <v>194</v>
      </c>
      <c r="C52" s="17" t="s">
        <v>35</v>
      </c>
      <c r="F52" s="17">
        <v>39978</v>
      </c>
      <c r="G52" s="17">
        <v>5728</v>
      </c>
      <c r="H52" s="17">
        <v>14550</v>
      </c>
      <c r="I52" s="17">
        <v>18700</v>
      </c>
      <c r="J52" s="17">
        <v>1000</v>
      </c>
    </row>
    <row r="53" spans="1:12" x14ac:dyDescent="0.35">
      <c r="A53" s="17">
        <v>52</v>
      </c>
      <c r="B53" s="17" t="s">
        <v>195</v>
      </c>
      <c r="C53" s="17" t="s">
        <v>24</v>
      </c>
      <c r="F53" s="17">
        <v>12690</v>
      </c>
      <c r="H53" s="17">
        <v>3750</v>
      </c>
      <c r="I53" s="17">
        <v>5140</v>
      </c>
      <c r="L53" s="17">
        <v>3800</v>
      </c>
    </row>
    <row r="54" spans="1:12" x14ac:dyDescent="0.35">
      <c r="A54" s="17">
        <v>53</v>
      </c>
      <c r="B54" s="17" t="s">
        <v>196</v>
      </c>
      <c r="C54" s="17" t="s">
        <v>20</v>
      </c>
      <c r="F54" s="17">
        <v>0</v>
      </c>
      <c r="L54" s="17">
        <v>0</v>
      </c>
    </row>
    <row r="55" spans="1:12" x14ac:dyDescent="0.35">
      <c r="A55" s="17">
        <v>54</v>
      </c>
      <c r="B55" s="17" t="s">
        <v>197</v>
      </c>
      <c r="C55" s="17" t="s">
        <v>4</v>
      </c>
      <c r="F55" s="17">
        <v>8987.11</v>
      </c>
      <c r="G55" s="17">
        <v>1600</v>
      </c>
      <c r="H55" s="17">
        <v>4000</v>
      </c>
      <c r="I55" s="17">
        <v>1000</v>
      </c>
      <c r="J55" s="17">
        <v>2387.11</v>
      </c>
    </row>
    <row r="56" spans="1:12" x14ac:dyDescent="0.35">
      <c r="A56" s="17">
        <v>55</v>
      </c>
      <c r="B56" s="17" t="s">
        <v>198</v>
      </c>
      <c r="C56" s="17" t="s">
        <v>106</v>
      </c>
      <c r="F56" s="17">
        <v>4150</v>
      </c>
      <c r="H56" s="17">
        <v>4150</v>
      </c>
    </row>
    <row r="57" spans="1:12" x14ac:dyDescent="0.35">
      <c r="A57" s="17">
        <v>56</v>
      </c>
      <c r="B57" s="17" t="s">
        <v>199</v>
      </c>
      <c r="C57" s="17" t="s">
        <v>77</v>
      </c>
      <c r="D57" s="17">
        <v>10450</v>
      </c>
      <c r="E57" s="17">
        <v>10450</v>
      </c>
      <c r="F57" s="17">
        <v>10410</v>
      </c>
      <c r="G57" s="17">
        <v>4780</v>
      </c>
      <c r="H57" s="17">
        <v>5600</v>
      </c>
      <c r="K57" s="17">
        <v>30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D049-AF76-4B08-8E96-020E2E635A7A}">
  <dimension ref="A1:J46"/>
  <sheetViews>
    <sheetView workbookViewId="0">
      <selection activeCell="B1" sqref="B1"/>
    </sheetView>
  </sheetViews>
  <sheetFormatPr defaultRowHeight="18" x14ac:dyDescent="0.35"/>
  <cols>
    <col min="1" max="1" width="8.88671875" style="17"/>
    <col min="2" max="2" width="75.33203125" style="17" customWidth="1"/>
    <col min="3" max="3" width="16" style="17" customWidth="1"/>
    <col min="4" max="4" width="14.88671875" style="17" customWidth="1"/>
    <col min="5" max="5" width="13.21875" style="17" customWidth="1"/>
    <col min="6" max="6" width="12.21875" style="17" customWidth="1"/>
    <col min="7" max="7" width="14.5546875" style="17" customWidth="1"/>
    <col min="8" max="8" width="11.77734375" style="17" customWidth="1"/>
    <col min="9" max="9" width="11.5546875" style="17" customWidth="1"/>
    <col min="10" max="10" width="12.88671875" style="17" customWidth="1"/>
    <col min="11" max="16384" width="8.88671875" style="17"/>
  </cols>
  <sheetData>
    <row r="1" spans="1:10" x14ac:dyDescent="0.35">
      <c r="A1" s="18" t="s">
        <v>108</v>
      </c>
      <c r="B1" s="18" t="s">
        <v>107</v>
      </c>
      <c r="C1" s="18" t="s">
        <v>99</v>
      </c>
      <c r="D1" s="18" t="s">
        <v>88</v>
      </c>
      <c r="E1" s="18" t="s">
        <v>84</v>
      </c>
      <c r="F1" s="18" t="s">
        <v>86</v>
      </c>
      <c r="G1" s="18" t="s">
        <v>87</v>
      </c>
      <c r="H1" s="18" t="s">
        <v>209</v>
      </c>
      <c r="I1" s="18" t="s">
        <v>132</v>
      </c>
      <c r="J1" s="18" t="s">
        <v>124</v>
      </c>
    </row>
    <row r="2" spans="1:10" x14ac:dyDescent="0.35">
      <c r="A2" s="17">
        <v>1</v>
      </c>
      <c r="B2" s="17" t="s">
        <v>128</v>
      </c>
      <c r="D2" s="17">
        <v>1095</v>
      </c>
      <c r="E2" s="17">
        <v>1095</v>
      </c>
    </row>
    <row r="3" spans="1:10" x14ac:dyDescent="0.35">
      <c r="A3" s="17">
        <v>2</v>
      </c>
      <c r="B3" s="17" t="s">
        <v>38</v>
      </c>
      <c r="D3" s="17">
        <v>6600</v>
      </c>
      <c r="J3" s="17">
        <v>6600</v>
      </c>
    </row>
    <row r="4" spans="1:10" x14ac:dyDescent="0.35">
      <c r="A4" s="17">
        <v>3</v>
      </c>
      <c r="B4" s="17" t="s">
        <v>6</v>
      </c>
      <c r="D4" s="17">
        <v>3600</v>
      </c>
      <c r="F4" s="17">
        <v>1200</v>
      </c>
      <c r="G4" s="17">
        <v>2400</v>
      </c>
    </row>
    <row r="5" spans="1:10" x14ac:dyDescent="0.35">
      <c r="A5" s="17">
        <v>4</v>
      </c>
      <c r="B5" s="17" t="s">
        <v>129</v>
      </c>
      <c r="C5" s="17">
        <v>1300</v>
      </c>
      <c r="D5" s="17">
        <v>3902.75</v>
      </c>
      <c r="F5" s="17">
        <v>2120</v>
      </c>
      <c r="H5" s="17">
        <v>1782.75</v>
      </c>
    </row>
    <row r="6" spans="1:10" x14ac:dyDescent="0.35">
      <c r="A6" s="17">
        <v>5</v>
      </c>
      <c r="B6" s="17" t="s">
        <v>125</v>
      </c>
      <c r="C6" s="17">
        <v>8625.07</v>
      </c>
      <c r="D6" s="17">
        <v>37237.61</v>
      </c>
      <c r="F6" s="17">
        <v>14616.2</v>
      </c>
      <c r="G6" s="17">
        <v>14582.71</v>
      </c>
      <c r="H6" s="17">
        <v>8038.7</v>
      </c>
    </row>
    <row r="7" spans="1:10" x14ac:dyDescent="0.35">
      <c r="A7" s="17">
        <v>6</v>
      </c>
      <c r="B7" s="17" t="s">
        <v>236</v>
      </c>
      <c r="C7" s="17">
        <v>1010</v>
      </c>
    </row>
    <row r="8" spans="1:10" x14ac:dyDescent="0.35">
      <c r="A8" s="17">
        <v>7</v>
      </c>
      <c r="B8" s="17" t="s">
        <v>58</v>
      </c>
      <c r="C8" s="17">
        <v>2400</v>
      </c>
      <c r="D8" s="17">
        <v>1200</v>
      </c>
      <c r="H8" s="17">
        <v>1200</v>
      </c>
    </row>
    <row r="9" spans="1:10" x14ac:dyDescent="0.35">
      <c r="A9" s="17">
        <v>8</v>
      </c>
      <c r="B9" s="17" t="s">
        <v>104</v>
      </c>
      <c r="D9" s="17">
        <v>2229.75</v>
      </c>
      <c r="F9" s="17">
        <v>1111.25</v>
      </c>
      <c r="G9" s="17">
        <v>1118.5</v>
      </c>
    </row>
    <row r="10" spans="1:10" x14ac:dyDescent="0.35">
      <c r="A10" s="17">
        <v>9</v>
      </c>
      <c r="B10" s="17" t="s">
        <v>37</v>
      </c>
      <c r="D10" s="17">
        <v>84550</v>
      </c>
      <c r="F10" s="17">
        <v>13300</v>
      </c>
      <c r="G10" s="17">
        <v>29100</v>
      </c>
      <c r="H10" s="17">
        <v>24150</v>
      </c>
      <c r="I10" s="17">
        <v>18000</v>
      </c>
    </row>
    <row r="11" spans="1:10" x14ac:dyDescent="0.35">
      <c r="A11" s="17">
        <v>10</v>
      </c>
      <c r="B11" s="17" t="s">
        <v>46</v>
      </c>
      <c r="D11" s="17">
        <v>21000</v>
      </c>
      <c r="E11" s="17">
        <v>1500</v>
      </c>
      <c r="F11" s="17">
        <v>8350</v>
      </c>
      <c r="G11" s="17">
        <v>8650</v>
      </c>
      <c r="H11" s="17">
        <v>2500</v>
      </c>
    </row>
    <row r="12" spans="1:10" x14ac:dyDescent="0.35">
      <c r="A12" s="17">
        <v>11</v>
      </c>
      <c r="B12" s="17" t="s">
        <v>50</v>
      </c>
      <c r="D12" s="17">
        <v>6500</v>
      </c>
      <c r="F12" s="17">
        <v>5050</v>
      </c>
      <c r="G12" s="17">
        <v>1450</v>
      </c>
    </row>
    <row r="13" spans="1:10" x14ac:dyDescent="0.35">
      <c r="A13" s="17">
        <v>12</v>
      </c>
      <c r="B13" s="17" t="s">
        <v>110</v>
      </c>
      <c r="D13" s="17">
        <v>371.8</v>
      </c>
      <c r="E13" s="17">
        <v>371.8</v>
      </c>
    </row>
    <row r="14" spans="1:10" x14ac:dyDescent="0.35">
      <c r="A14" s="17">
        <v>13</v>
      </c>
      <c r="B14" s="17" t="s">
        <v>121</v>
      </c>
      <c r="C14" s="17">
        <v>5620</v>
      </c>
      <c r="D14" s="17">
        <v>4040</v>
      </c>
      <c r="F14" s="17">
        <v>2690</v>
      </c>
      <c r="H14" s="17">
        <v>1350</v>
      </c>
    </row>
    <row r="15" spans="1:10" x14ac:dyDescent="0.35">
      <c r="A15" s="17">
        <v>14</v>
      </c>
      <c r="B15" s="17" t="s">
        <v>70</v>
      </c>
      <c r="D15" s="17">
        <v>10559.31</v>
      </c>
      <c r="F15" s="17">
        <v>1179.43</v>
      </c>
      <c r="G15" s="17">
        <v>4017.43</v>
      </c>
      <c r="H15" s="17">
        <v>5362.45</v>
      </c>
    </row>
    <row r="16" spans="1:10" x14ac:dyDescent="0.35">
      <c r="A16" s="17">
        <v>15</v>
      </c>
      <c r="B16" s="17" t="s">
        <v>91</v>
      </c>
      <c r="C16" s="17">
        <v>4398.21</v>
      </c>
      <c r="D16" s="17">
        <v>19570</v>
      </c>
      <c r="F16" s="17">
        <v>11600</v>
      </c>
      <c r="G16" s="17">
        <v>7970</v>
      </c>
    </row>
    <row r="17" spans="1:10" x14ac:dyDescent="0.35">
      <c r="A17" s="17">
        <v>16</v>
      </c>
      <c r="B17" s="17" t="s">
        <v>115</v>
      </c>
      <c r="D17" s="17">
        <v>950</v>
      </c>
      <c r="I17" s="17">
        <v>950</v>
      </c>
    </row>
    <row r="18" spans="1:10" x14ac:dyDescent="0.35">
      <c r="A18" s="17">
        <v>17</v>
      </c>
      <c r="B18" s="17" t="s">
        <v>202</v>
      </c>
      <c r="D18" s="17">
        <v>324</v>
      </c>
      <c r="G18" s="17">
        <v>324</v>
      </c>
    </row>
    <row r="19" spans="1:10" x14ac:dyDescent="0.35">
      <c r="A19" s="17">
        <v>18</v>
      </c>
      <c r="B19" s="17" t="s">
        <v>63</v>
      </c>
      <c r="C19" s="17">
        <v>1300</v>
      </c>
    </row>
    <row r="20" spans="1:10" x14ac:dyDescent="0.35">
      <c r="A20" s="17">
        <v>19</v>
      </c>
      <c r="B20" s="17" t="s">
        <v>59</v>
      </c>
      <c r="C20" s="17">
        <v>7930</v>
      </c>
      <c r="D20" s="17">
        <v>22400</v>
      </c>
      <c r="F20" s="17">
        <v>9950</v>
      </c>
      <c r="G20" s="17">
        <v>12450</v>
      </c>
    </row>
    <row r="21" spans="1:10" x14ac:dyDescent="0.35">
      <c r="A21" s="17">
        <v>20</v>
      </c>
      <c r="B21" s="17" t="s">
        <v>227</v>
      </c>
      <c r="D21" s="17">
        <v>6162.4</v>
      </c>
      <c r="F21" s="17">
        <v>750</v>
      </c>
      <c r="G21" s="17">
        <v>5412.4</v>
      </c>
    </row>
    <row r="22" spans="1:10" x14ac:dyDescent="0.35">
      <c r="A22" s="17">
        <v>21</v>
      </c>
      <c r="B22" s="17" t="s">
        <v>76</v>
      </c>
      <c r="C22" s="17">
        <v>2720.94</v>
      </c>
      <c r="D22" s="17">
        <v>1680.96</v>
      </c>
      <c r="H22" s="17">
        <v>1680.96</v>
      </c>
    </row>
    <row r="23" spans="1:10" x14ac:dyDescent="0.35">
      <c r="A23" s="17">
        <v>22</v>
      </c>
      <c r="B23" s="17" t="s">
        <v>203</v>
      </c>
      <c r="D23" s="17">
        <v>9916.85</v>
      </c>
      <c r="F23" s="17">
        <v>1096.2</v>
      </c>
      <c r="G23" s="17">
        <v>8820.65</v>
      </c>
    </row>
    <row r="24" spans="1:10" x14ac:dyDescent="0.35">
      <c r="A24" s="17">
        <v>23</v>
      </c>
      <c r="B24" s="17" t="s">
        <v>137</v>
      </c>
      <c r="C24" s="17">
        <v>16485.009999999998</v>
      </c>
      <c r="D24" s="17">
        <v>23485.78</v>
      </c>
      <c r="E24" s="17">
        <v>1200</v>
      </c>
      <c r="F24" s="17">
        <v>3567.81</v>
      </c>
      <c r="G24" s="17">
        <v>8592.42</v>
      </c>
      <c r="H24" s="17">
        <v>10125.549999999999</v>
      </c>
    </row>
    <row r="25" spans="1:10" x14ac:dyDescent="0.35">
      <c r="A25" s="17">
        <v>24</v>
      </c>
      <c r="B25" s="17" t="s">
        <v>204</v>
      </c>
      <c r="D25" s="17">
        <v>260</v>
      </c>
      <c r="E25" s="17">
        <v>260</v>
      </c>
    </row>
    <row r="26" spans="1:10" x14ac:dyDescent="0.35">
      <c r="A26" s="17">
        <v>25</v>
      </c>
      <c r="B26" s="17" t="s">
        <v>29</v>
      </c>
      <c r="D26" s="17">
        <v>550</v>
      </c>
      <c r="J26" s="17">
        <v>550</v>
      </c>
    </row>
    <row r="27" spans="1:10" x14ac:dyDescent="0.35">
      <c r="A27" s="17">
        <v>26</v>
      </c>
      <c r="B27" s="17" t="s">
        <v>16</v>
      </c>
      <c r="D27" s="17">
        <v>99917.57</v>
      </c>
      <c r="F27" s="17">
        <v>28055.3</v>
      </c>
      <c r="G27" s="17">
        <v>40366.25</v>
      </c>
      <c r="H27" s="17">
        <v>31496.02</v>
      </c>
    </row>
    <row r="28" spans="1:10" x14ac:dyDescent="0.35">
      <c r="A28" s="17">
        <v>27</v>
      </c>
      <c r="B28" s="17" t="s">
        <v>48</v>
      </c>
      <c r="D28" s="17">
        <v>25075.8</v>
      </c>
      <c r="F28" s="17">
        <v>3337.68</v>
      </c>
      <c r="G28" s="17">
        <v>9158.1200000000008</v>
      </c>
      <c r="H28" s="17">
        <v>1900</v>
      </c>
      <c r="I28" s="17">
        <v>10680</v>
      </c>
    </row>
    <row r="29" spans="1:10" x14ac:dyDescent="0.35">
      <c r="A29" s="17">
        <v>28</v>
      </c>
      <c r="B29" s="17" t="s">
        <v>19</v>
      </c>
      <c r="D29" s="17">
        <v>800</v>
      </c>
      <c r="I29" s="17">
        <v>800</v>
      </c>
    </row>
    <row r="30" spans="1:10" x14ac:dyDescent="0.35">
      <c r="A30" s="17">
        <v>29</v>
      </c>
      <c r="B30" s="17" t="s">
        <v>64</v>
      </c>
      <c r="D30" s="17">
        <v>700</v>
      </c>
      <c r="H30" s="17">
        <v>700</v>
      </c>
    </row>
    <row r="31" spans="1:10" x14ac:dyDescent="0.35">
      <c r="A31" s="17">
        <v>30</v>
      </c>
      <c r="B31" s="17" t="s">
        <v>237</v>
      </c>
      <c r="D31" s="17">
        <v>750</v>
      </c>
      <c r="F31" s="17">
        <v>750</v>
      </c>
    </row>
    <row r="32" spans="1:10" x14ac:dyDescent="0.35">
      <c r="A32" s="17">
        <v>31</v>
      </c>
      <c r="B32" s="17" t="s">
        <v>14</v>
      </c>
      <c r="D32" s="17">
        <v>2434.6</v>
      </c>
      <c r="J32" s="17">
        <v>2434.6</v>
      </c>
    </row>
    <row r="33" spans="1:10" x14ac:dyDescent="0.35">
      <c r="A33" s="17">
        <v>32</v>
      </c>
      <c r="B33" s="17" t="s">
        <v>53</v>
      </c>
      <c r="D33" s="17">
        <v>12167.42</v>
      </c>
      <c r="F33" s="17">
        <v>1050</v>
      </c>
      <c r="G33" s="17">
        <v>4300</v>
      </c>
      <c r="H33" s="17">
        <v>5737.71</v>
      </c>
      <c r="I33" s="17">
        <v>920</v>
      </c>
      <c r="J33" s="17">
        <v>159.71</v>
      </c>
    </row>
    <row r="34" spans="1:10" x14ac:dyDescent="0.35">
      <c r="A34" s="17">
        <v>33</v>
      </c>
      <c r="B34" s="17" t="s">
        <v>139</v>
      </c>
      <c r="D34" s="17">
        <v>14200</v>
      </c>
      <c r="F34" s="17">
        <v>2200</v>
      </c>
      <c r="G34" s="17">
        <v>10050</v>
      </c>
      <c r="H34" s="17">
        <v>1950</v>
      </c>
    </row>
    <row r="35" spans="1:10" x14ac:dyDescent="0.35">
      <c r="A35" s="17">
        <v>34</v>
      </c>
      <c r="B35" s="17" t="s">
        <v>40</v>
      </c>
      <c r="C35" s="17">
        <v>13741.9</v>
      </c>
      <c r="D35" s="17">
        <v>39480.160000000003</v>
      </c>
      <c r="E35" s="17">
        <v>2250</v>
      </c>
      <c r="F35" s="17">
        <v>6950</v>
      </c>
      <c r="G35" s="17">
        <v>16830.16</v>
      </c>
      <c r="H35" s="17">
        <v>13450</v>
      </c>
    </row>
    <row r="36" spans="1:10" x14ac:dyDescent="0.35">
      <c r="A36" s="17">
        <v>35</v>
      </c>
      <c r="B36" s="17" t="s">
        <v>23</v>
      </c>
      <c r="D36" s="17">
        <v>25250</v>
      </c>
      <c r="E36" s="17">
        <v>1200</v>
      </c>
      <c r="F36" s="17">
        <v>18050</v>
      </c>
      <c r="G36" s="17">
        <v>6000</v>
      </c>
    </row>
    <row r="37" spans="1:10" x14ac:dyDescent="0.35">
      <c r="A37" s="17">
        <v>36</v>
      </c>
      <c r="B37" s="17" t="s">
        <v>12</v>
      </c>
      <c r="D37" s="17">
        <v>2100</v>
      </c>
      <c r="G37" s="17">
        <v>2100</v>
      </c>
    </row>
    <row r="38" spans="1:10" x14ac:dyDescent="0.35">
      <c r="A38" s="17">
        <v>37</v>
      </c>
      <c r="B38" s="17" t="s">
        <v>82</v>
      </c>
      <c r="D38" s="17">
        <v>1015</v>
      </c>
      <c r="H38" s="17">
        <v>1015</v>
      </c>
    </row>
    <row r="39" spans="1:10" x14ac:dyDescent="0.35">
      <c r="A39" s="17">
        <v>38</v>
      </c>
      <c r="B39" s="17" t="s">
        <v>57</v>
      </c>
      <c r="C39" s="17">
        <v>1200</v>
      </c>
    </row>
    <row r="40" spans="1:10" x14ac:dyDescent="0.35">
      <c r="A40" s="17">
        <v>39</v>
      </c>
      <c r="B40" s="17" t="s">
        <v>47</v>
      </c>
      <c r="C40" s="17">
        <v>575</v>
      </c>
      <c r="D40" s="17">
        <v>829</v>
      </c>
      <c r="G40" s="17">
        <v>769</v>
      </c>
      <c r="H40" s="17">
        <v>60</v>
      </c>
    </row>
    <row r="41" spans="1:10" x14ac:dyDescent="0.35">
      <c r="A41" s="17">
        <v>40</v>
      </c>
      <c r="B41" s="17" t="s">
        <v>45</v>
      </c>
      <c r="C41" s="17">
        <v>8135</v>
      </c>
      <c r="D41" s="17">
        <v>9770</v>
      </c>
      <c r="F41" s="17">
        <v>1625</v>
      </c>
      <c r="G41" s="17">
        <v>2695</v>
      </c>
      <c r="H41" s="17">
        <v>5450</v>
      </c>
    </row>
    <row r="42" spans="1:10" x14ac:dyDescent="0.35">
      <c r="A42" s="17">
        <v>41</v>
      </c>
      <c r="B42" s="17" t="s">
        <v>43</v>
      </c>
      <c r="D42" s="17">
        <v>22111.9</v>
      </c>
      <c r="F42" s="17">
        <v>6609.8</v>
      </c>
      <c r="G42" s="17">
        <v>2443.3000000000002</v>
      </c>
      <c r="H42" s="17">
        <v>5906.8</v>
      </c>
      <c r="I42" s="17">
        <v>7152</v>
      </c>
    </row>
    <row r="43" spans="1:10" x14ac:dyDescent="0.35">
      <c r="A43" s="17">
        <v>42</v>
      </c>
      <c r="B43" s="17" t="s">
        <v>4</v>
      </c>
      <c r="D43" s="17">
        <v>67443.100000000006</v>
      </c>
      <c r="F43" s="17">
        <v>11150</v>
      </c>
      <c r="G43" s="17">
        <v>33764.15</v>
      </c>
      <c r="H43" s="17">
        <v>22528.95</v>
      </c>
    </row>
    <row r="44" spans="1:10" x14ac:dyDescent="0.35">
      <c r="A44" s="17">
        <v>43</v>
      </c>
      <c r="B44" s="17" t="s">
        <v>77</v>
      </c>
      <c r="D44" s="17">
        <v>20100</v>
      </c>
      <c r="F44" s="17">
        <v>12360</v>
      </c>
      <c r="G44" s="17">
        <v>7740</v>
      </c>
    </row>
    <row r="45" spans="1:10" x14ac:dyDescent="0.35">
      <c r="A45" s="17">
        <v>44</v>
      </c>
      <c r="B45" s="17" t="s">
        <v>54</v>
      </c>
      <c r="D45" s="17">
        <v>450</v>
      </c>
      <c r="E45" s="17">
        <v>450</v>
      </c>
    </row>
    <row r="46" spans="1:10" x14ac:dyDescent="0.35">
      <c r="A46" s="17">
        <v>45</v>
      </c>
      <c r="B46" s="17" t="s">
        <v>102</v>
      </c>
      <c r="C46" s="17">
        <v>1598.4</v>
      </c>
      <c r="D46" s="17">
        <v>990.4</v>
      </c>
      <c r="G46" s="17">
        <v>990.4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8882-3527-4DCE-B2C3-E1EDE59654C8}">
  <dimension ref="A1:L58"/>
  <sheetViews>
    <sheetView workbookViewId="0">
      <selection activeCell="E10" sqref="E10"/>
    </sheetView>
  </sheetViews>
  <sheetFormatPr defaultRowHeight="18" x14ac:dyDescent="0.35"/>
  <cols>
    <col min="1" max="1" width="8.88671875" style="17"/>
    <col min="2" max="2" width="0" style="17" hidden="1" customWidth="1"/>
    <col min="3" max="3" width="64.33203125" style="17" customWidth="1"/>
    <col min="4" max="4" width="13.33203125" style="17" customWidth="1"/>
    <col min="5" max="5" width="14.5546875" style="17" customWidth="1"/>
    <col min="6" max="6" width="15.6640625" style="17" customWidth="1"/>
    <col min="7" max="7" width="10.88671875" style="17" customWidth="1"/>
    <col min="8" max="8" width="12.109375" style="17" customWidth="1"/>
    <col min="9" max="9" width="12.77734375" style="17" customWidth="1"/>
    <col min="10" max="10" width="12.33203125" style="17" customWidth="1"/>
    <col min="11" max="11" width="11.88671875" style="17" customWidth="1"/>
    <col min="12" max="12" width="12.44140625" style="17" customWidth="1"/>
    <col min="13" max="16384" width="8.88671875" style="17"/>
  </cols>
  <sheetData>
    <row r="1" spans="1:12" x14ac:dyDescent="0.35">
      <c r="A1" s="18" t="s">
        <v>108</v>
      </c>
      <c r="C1" s="18" t="s">
        <v>109</v>
      </c>
      <c r="D1" s="18" t="s">
        <v>99</v>
      </c>
      <c r="E1" s="18" t="s">
        <v>200</v>
      </c>
      <c r="F1" s="18" t="s">
        <v>88</v>
      </c>
      <c r="G1" s="22">
        <v>45658</v>
      </c>
      <c r="H1" s="18" t="s">
        <v>84</v>
      </c>
      <c r="I1" s="18" t="s">
        <v>86</v>
      </c>
      <c r="J1" s="18" t="s">
        <v>87</v>
      </c>
      <c r="K1" s="18" t="s">
        <v>209</v>
      </c>
      <c r="L1" s="18" t="s">
        <v>132</v>
      </c>
    </row>
    <row r="2" spans="1:12" x14ac:dyDescent="0.35">
      <c r="A2" s="17">
        <v>1</v>
      </c>
      <c r="B2" s="17" t="s">
        <v>142</v>
      </c>
      <c r="C2" s="17" t="s">
        <v>5</v>
      </c>
      <c r="F2" s="17">
        <v>32900</v>
      </c>
      <c r="L2" s="17">
        <v>32900</v>
      </c>
    </row>
    <row r="3" spans="1:12" x14ac:dyDescent="0.35">
      <c r="A3" s="17">
        <v>2</v>
      </c>
      <c r="B3" s="17" t="s">
        <v>210</v>
      </c>
      <c r="C3" s="17" t="s">
        <v>69</v>
      </c>
      <c r="F3" s="17">
        <v>1431</v>
      </c>
      <c r="H3" s="17">
        <v>1431</v>
      </c>
    </row>
    <row r="4" spans="1:12" x14ac:dyDescent="0.35">
      <c r="A4" s="17">
        <v>3</v>
      </c>
      <c r="B4" s="17" t="s">
        <v>143</v>
      </c>
      <c r="C4" s="17" t="s">
        <v>10</v>
      </c>
      <c r="F4" s="17">
        <v>6650</v>
      </c>
      <c r="L4" s="17">
        <v>6650</v>
      </c>
    </row>
    <row r="5" spans="1:12" x14ac:dyDescent="0.35">
      <c r="A5" s="17">
        <v>4</v>
      </c>
      <c r="B5" s="17" t="s">
        <v>145</v>
      </c>
      <c r="C5" s="17" t="s">
        <v>6</v>
      </c>
      <c r="F5" s="17">
        <v>13050</v>
      </c>
      <c r="H5" s="17">
        <v>4800</v>
      </c>
      <c r="I5" s="17">
        <v>4950</v>
      </c>
      <c r="J5" s="17">
        <v>3300</v>
      </c>
    </row>
    <row r="6" spans="1:12" x14ac:dyDescent="0.35">
      <c r="A6" s="17">
        <v>5</v>
      </c>
      <c r="B6" s="17" t="s">
        <v>146</v>
      </c>
      <c r="C6" s="17" t="s">
        <v>34</v>
      </c>
      <c r="D6" s="17">
        <v>2150</v>
      </c>
      <c r="E6" s="17">
        <v>2150</v>
      </c>
      <c r="F6" s="17">
        <v>4300</v>
      </c>
      <c r="H6" s="17">
        <v>4300</v>
      </c>
    </row>
    <row r="7" spans="1:12" x14ac:dyDescent="0.35">
      <c r="A7" s="17">
        <v>6</v>
      </c>
      <c r="B7" s="17" t="s">
        <v>147</v>
      </c>
      <c r="C7" s="17" t="s">
        <v>3</v>
      </c>
      <c r="F7" s="17">
        <v>59890</v>
      </c>
      <c r="H7" s="17">
        <v>32277</v>
      </c>
      <c r="I7" s="17">
        <v>27613</v>
      </c>
    </row>
    <row r="8" spans="1:12" x14ac:dyDescent="0.35">
      <c r="A8" s="17">
        <v>7</v>
      </c>
      <c r="B8" s="17" t="s">
        <v>148</v>
      </c>
      <c r="C8" s="17" t="s">
        <v>125</v>
      </c>
      <c r="F8" s="17">
        <v>22710</v>
      </c>
      <c r="H8" s="17">
        <v>14450</v>
      </c>
      <c r="I8" s="17">
        <v>8260</v>
      </c>
    </row>
    <row r="9" spans="1:12" x14ac:dyDescent="0.35">
      <c r="A9" s="17">
        <v>8</v>
      </c>
      <c r="B9" s="17" t="s">
        <v>151</v>
      </c>
      <c r="C9" s="17" t="s">
        <v>104</v>
      </c>
      <c r="F9" s="17">
        <v>4230</v>
      </c>
      <c r="H9" s="17">
        <v>1920</v>
      </c>
      <c r="I9" s="17">
        <v>2310</v>
      </c>
    </row>
    <row r="10" spans="1:12" x14ac:dyDescent="0.35">
      <c r="A10" s="17">
        <v>9</v>
      </c>
      <c r="B10" s="17" t="s">
        <v>152</v>
      </c>
      <c r="C10" s="17" t="s">
        <v>71</v>
      </c>
      <c r="F10" s="17">
        <v>2544</v>
      </c>
      <c r="J10" s="17">
        <v>2544</v>
      </c>
    </row>
    <row r="11" spans="1:12" x14ac:dyDescent="0.35">
      <c r="A11" s="17">
        <v>10</v>
      </c>
      <c r="B11" s="17" t="s">
        <v>153</v>
      </c>
      <c r="C11" s="17" t="s">
        <v>68</v>
      </c>
      <c r="F11" s="17">
        <v>13100</v>
      </c>
      <c r="H11" s="17">
        <v>1850</v>
      </c>
      <c r="I11" s="17">
        <v>7550</v>
      </c>
      <c r="J11" s="17">
        <v>3700</v>
      </c>
    </row>
    <row r="12" spans="1:12" x14ac:dyDescent="0.35">
      <c r="A12" s="17">
        <v>11</v>
      </c>
      <c r="B12" s="17" t="s">
        <v>154</v>
      </c>
      <c r="C12" s="17" t="s">
        <v>37</v>
      </c>
      <c r="F12" s="17">
        <v>9240.7999999999993</v>
      </c>
      <c r="H12" s="17">
        <v>900</v>
      </c>
      <c r="I12" s="17">
        <v>2640.8</v>
      </c>
      <c r="J12" s="17">
        <v>4800</v>
      </c>
      <c r="K12" s="17">
        <v>900</v>
      </c>
    </row>
    <row r="13" spans="1:12" x14ac:dyDescent="0.35">
      <c r="A13" s="17">
        <v>12</v>
      </c>
      <c r="B13" s="17" t="s">
        <v>238</v>
      </c>
      <c r="C13" s="17" t="s">
        <v>239</v>
      </c>
      <c r="F13" s="17">
        <v>3604</v>
      </c>
      <c r="H13" s="17">
        <v>3604</v>
      </c>
    </row>
    <row r="14" spans="1:12" x14ac:dyDescent="0.35">
      <c r="A14" s="17">
        <v>13</v>
      </c>
      <c r="B14" s="17" t="s">
        <v>214</v>
      </c>
      <c r="C14" s="17" t="s">
        <v>93</v>
      </c>
      <c r="F14" s="17">
        <v>7310</v>
      </c>
      <c r="H14" s="17">
        <v>7310</v>
      </c>
    </row>
    <row r="15" spans="1:12" x14ac:dyDescent="0.35">
      <c r="A15" s="17">
        <v>14</v>
      </c>
      <c r="B15" s="17" t="s">
        <v>156</v>
      </c>
      <c r="C15" s="17" t="s">
        <v>11</v>
      </c>
      <c r="F15" s="17">
        <v>10895</v>
      </c>
      <c r="H15" s="17">
        <v>3422</v>
      </c>
      <c r="I15" s="17">
        <v>1060</v>
      </c>
      <c r="J15" s="17">
        <v>2279</v>
      </c>
      <c r="K15" s="17">
        <v>4134</v>
      </c>
    </row>
    <row r="16" spans="1:12" x14ac:dyDescent="0.35">
      <c r="A16" s="17">
        <v>15</v>
      </c>
      <c r="B16" s="17" t="s">
        <v>157</v>
      </c>
      <c r="C16" s="17" t="s">
        <v>0</v>
      </c>
      <c r="F16" s="17">
        <v>43674.33</v>
      </c>
      <c r="H16" s="17">
        <v>43674.33</v>
      </c>
      <c r="J16" s="17">
        <v>0</v>
      </c>
    </row>
    <row r="17" spans="1:12" x14ac:dyDescent="0.35">
      <c r="A17" s="17">
        <v>16</v>
      </c>
      <c r="B17" s="17" t="s">
        <v>158</v>
      </c>
      <c r="C17" s="17" t="s">
        <v>8</v>
      </c>
      <c r="F17" s="17">
        <v>133247</v>
      </c>
      <c r="H17" s="17">
        <v>79012.399999999994</v>
      </c>
      <c r="I17" s="17">
        <v>54234.6</v>
      </c>
    </row>
    <row r="18" spans="1:12" x14ac:dyDescent="0.35">
      <c r="A18" s="17">
        <v>17</v>
      </c>
      <c r="B18" s="17" t="s">
        <v>159</v>
      </c>
      <c r="C18" s="17" t="s">
        <v>91</v>
      </c>
      <c r="F18" s="17">
        <v>6706.62</v>
      </c>
      <c r="H18" s="17">
        <v>691.52</v>
      </c>
      <c r="I18" s="17">
        <v>6015.1</v>
      </c>
    </row>
    <row r="19" spans="1:12" x14ac:dyDescent="0.35">
      <c r="A19" s="17">
        <v>18</v>
      </c>
      <c r="B19" s="17" t="s">
        <v>217</v>
      </c>
      <c r="C19" s="17" t="s">
        <v>115</v>
      </c>
      <c r="F19" s="17">
        <v>3890</v>
      </c>
      <c r="J19" s="17">
        <v>2940</v>
      </c>
      <c r="K19" s="17">
        <v>950</v>
      </c>
    </row>
    <row r="20" spans="1:12" x14ac:dyDescent="0.35">
      <c r="A20" s="17">
        <v>19</v>
      </c>
      <c r="B20" s="17" t="s">
        <v>229</v>
      </c>
      <c r="C20" s="17" t="s">
        <v>230</v>
      </c>
      <c r="F20" s="17">
        <v>4200</v>
      </c>
      <c r="H20" s="17">
        <v>4200</v>
      </c>
    </row>
    <row r="21" spans="1:12" x14ac:dyDescent="0.35">
      <c r="A21" s="17">
        <v>20</v>
      </c>
      <c r="B21" s="17" t="s">
        <v>160</v>
      </c>
      <c r="C21" s="17" t="s">
        <v>26</v>
      </c>
      <c r="F21" s="17">
        <v>9030</v>
      </c>
      <c r="H21" s="17">
        <v>3950</v>
      </c>
      <c r="K21" s="17">
        <v>2030</v>
      </c>
      <c r="L21" s="17">
        <v>3050</v>
      </c>
    </row>
    <row r="22" spans="1:12" x14ac:dyDescent="0.35">
      <c r="A22" s="17">
        <v>21</v>
      </c>
      <c r="B22" s="17" t="s">
        <v>161</v>
      </c>
      <c r="C22" s="17" t="s">
        <v>231</v>
      </c>
      <c r="F22" s="17">
        <v>32800</v>
      </c>
      <c r="H22" s="17">
        <v>20700</v>
      </c>
      <c r="I22" s="17">
        <v>12100</v>
      </c>
    </row>
    <row r="23" spans="1:12" x14ac:dyDescent="0.35">
      <c r="A23" s="17">
        <v>22</v>
      </c>
      <c r="B23" s="17" t="s">
        <v>164</v>
      </c>
      <c r="C23" s="17" t="s">
        <v>17</v>
      </c>
      <c r="F23" s="17">
        <v>51600</v>
      </c>
      <c r="H23" s="17">
        <v>16280</v>
      </c>
      <c r="I23" s="17">
        <v>22500</v>
      </c>
      <c r="J23" s="17">
        <v>12820</v>
      </c>
    </row>
    <row r="24" spans="1:12" x14ac:dyDescent="0.35">
      <c r="A24" s="17">
        <v>23</v>
      </c>
      <c r="B24" s="17" t="s">
        <v>165</v>
      </c>
      <c r="C24" s="17" t="s">
        <v>9</v>
      </c>
      <c r="F24" s="17">
        <v>24900</v>
      </c>
      <c r="H24" s="17">
        <v>12190</v>
      </c>
      <c r="I24" s="17">
        <v>12710</v>
      </c>
    </row>
    <row r="25" spans="1:12" x14ac:dyDescent="0.35">
      <c r="A25" s="17">
        <v>24</v>
      </c>
      <c r="B25" s="17" t="s">
        <v>166</v>
      </c>
      <c r="C25" s="17" t="s">
        <v>59</v>
      </c>
      <c r="D25" s="17">
        <v>600</v>
      </c>
      <c r="E25" s="17">
        <v>600</v>
      </c>
    </row>
    <row r="26" spans="1:12" x14ac:dyDescent="0.35">
      <c r="A26" s="17">
        <v>25</v>
      </c>
      <c r="B26" s="17" t="s">
        <v>222</v>
      </c>
      <c r="C26" s="17" t="s">
        <v>223</v>
      </c>
      <c r="F26" s="17">
        <v>1243.2</v>
      </c>
      <c r="J26" s="17">
        <v>1243.2</v>
      </c>
    </row>
    <row r="27" spans="1:12" x14ac:dyDescent="0.35">
      <c r="A27" s="17">
        <v>26</v>
      </c>
      <c r="B27" s="17" t="s">
        <v>169</v>
      </c>
      <c r="C27" s="17" t="s">
        <v>29</v>
      </c>
      <c r="F27" s="17">
        <v>2610</v>
      </c>
      <c r="L27" s="17">
        <v>2610</v>
      </c>
    </row>
    <row r="28" spans="1:12" x14ac:dyDescent="0.35">
      <c r="A28" s="17">
        <v>27</v>
      </c>
      <c r="B28" s="17" t="s">
        <v>170</v>
      </c>
      <c r="C28" s="17" t="s">
        <v>105</v>
      </c>
      <c r="F28" s="17">
        <v>8024</v>
      </c>
      <c r="L28" s="17">
        <v>8024</v>
      </c>
    </row>
    <row r="29" spans="1:12" x14ac:dyDescent="0.35">
      <c r="A29" s="17">
        <v>28</v>
      </c>
      <c r="B29" s="17" t="s">
        <v>171</v>
      </c>
      <c r="C29" s="17" t="s">
        <v>2</v>
      </c>
      <c r="F29" s="17">
        <v>20150</v>
      </c>
      <c r="H29" s="17">
        <v>2050</v>
      </c>
      <c r="I29" s="17">
        <v>2300</v>
      </c>
      <c r="J29" s="17">
        <v>3500</v>
      </c>
      <c r="K29" s="17">
        <v>6950</v>
      </c>
      <c r="L29" s="17">
        <v>5350</v>
      </c>
    </row>
    <row r="30" spans="1:12" x14ac:dyDescent="0.35">
      <c r="A30" s="17">
        <v>29</v>
      </c>
      <c r="B30" s="17" t="s">
        <v>172</v>
      </c>
      <c r="C30" s="17" t="s">
        <v>13</v>
      </c>
      <c r="F30" s="17">
        <v>19300</v>
      </c>
      <c r="H30" s="17">
        <v>3050</v>
      </c>
      <c r="I30" s="17">
        <v>4450</v>
      </c>
      <c r="J30" s="17">
        <v>11800</v>
      </c>
    </row>
    <row r="31" spans="1:12" x14ac:dyDescent="0.35">
      <c r="A31" s="17">
        <v>30</v>
      </c>
      <c r="B31" s="17" t="s">
        <v>173</v>
      </c>
      <c r="C31" s="17" t="s">
        <v>174</v>
      </c>
      <c r="F31" s="17">
        <v>10664.13</v>
      </c>
      <c r="H31" s="17">
        <v>3746.28</v>
      </c>
      <c r="I31" s="17">
        <v>3044</v>
      </c>
      <c r="J31" s="17">
        <v>1963.31</v>
      </c>
      <c r="K31" s="17">
        <v>1910.54</v>
      </c>
    </row>
    <row r="32" spans="1:12" x14ac:dyDescent="0.35">
      <c r="A32" s="17">
        <v>31</v>
      </c>
      <c r="B32" s="17" t="s">
        <v>218</v>
      </c>
      <c r="C32" s="17" t="s">
        <v>60</v>
      </c>
      <c r="F32" s="17">
        <v>2866.88</v>
      </c>
      <c r="H32" s="17">
        <v>2866.88</v>
      </c>
    </row>
    <row r="33" spans="1:12" x14ac:dyDescent="0.35">
      <c r="A33" s="17">
        <v>32</v>
      </c>
      <c r="B33" s="17" t="s">
        <v>175</v>
      </c>
      <c r="C33" s="17" t="s">
        <v>16</v>
      </c>
      <c r="F33" s="17">
        <v>2441.8000000000002</v>
      </c>
      <c r="H33" s="17">
        <v>1050</v>
      </c>
      <c r="I33" s="17">
        <v>241.8</v>
      </c>
      <c r="J33" s="17">
        <v>1150</v>
      </c>
    </row>
    <row r="34" spans="1:12" x14ac:dyDescent="0.35">
      <c r="A34" s="17">
        <v>33</v>
      </c>
      <c r="B34" s="17" t="s">
        <v>178</v>
      </c>
      <c r="C34" s="17" t="s">
        <v>7</v>
      </c>
      <c r="F34" s="17">
        <v>23419.01</v>
      </c>
      <c r="H34" s="17">
        <v>23419.01</v>
      </c>
    </row>
    <row r="35" spans="1:12" x14ac:dyDescent="0.35">
      <c r="A35" s="17">
        <v>34</v>
      </c>
      <c r="B35" s="17" t="s">
        <v>179</v>
      </c>
      <c r="C35" s="17" t="s">
        <v>15</v>
      </c>
      <c r="F35" s="17">
        <v>7891.4</v>
      </c>
      <c r="L35" s="17">
        <v>7891.4</v>
      </c>
    </row>
    <row r="36" spans="1:12" x14ac:dyDescent="0.35">
      <c r="A36" s="17">
        <v>35</v>
      </c>
      <c r="B36" s="17" t="s">
        <v>180</v>
      </c>
      <c r="C36" s="17" t="s">
        <v>79</v>
      </c>
      <c r="F36" s="17">
        <v>1300</v>
      </c>
      <c r="K36" s="17">
        <v>1300</v>
      </c>
    </row>
    <row r="37" spans="1:12" x14ac:dyDescent="0.35">
      <c r="A37" s="17">
        <v>36</v>
      </c>
      <c r="B37" s="17" t="s">
        <v>232</v>
      </c>
      <c r="C37" s="17" t="s">
        <v>19</v>
      </c>
      <c r="F37" s="17">
        <v>1748</v>
      </c>
      <c r="H37" s="17">
        <v>1748</v>
      </c>
    </row>
    <row r="38" spans="1:12" x14ac:dyDescent="0.35">
      <c r="A38" s="17">
        <v>37</v>
      </c>
      <c r="B38" s="17" t="s">
        <v>181</v>
      </c>
      <c r="C38" s="17" t="s">
        <v>41</v>
      </c>
      <c r="F38" s="17">
        <v>1000</v>
      </c>
      <c r="L38" s="17">
        <v>1000</v>
      </c>
    </row>
    <row r="39" spans="1:12" x14ac:dyDescent="0.35">
      <c r="A39" s="17">
        <v>38</v>
      </c>
      <c r="B39" s="17" t="s">
        <v>182</v>
      </c>
      <c r="C39" s="17" t="s">
        <v>14</v>
      </c>
      <c r="F39" s="17">
        <v>8250</v>
      </c>
      <c r="L39" s="17">
        <v>8250</v>
      </c>
    </row>
    <row r="40" spans="1:12" x14ac:dyDescent="0.35">
      <c r="A40" s="17">
        <v>39</v>
      </c>
      <c r="B40" s="17" t="s">
        <v>183</v>
      </c>
      <c r="C40" s="17" t="s">
        <v>72</v>
      </c>
      <c r="F40" s="17">
        <v>5000</v>
      </c>
      <c r="L40" s="17">
        <v>5000</v>
      </c>
    </row>
    <row r="41" spans="1:12" x14ac:dyDescent="0.35">
      <c r="A41" s="17">
        <v>40</v>
      </c>
      <c r="B41" s="17" t="s">
        <v>184</v>
      </c>
      <c r="C41" s="17" t="s">
        <v>185</v>
      </c>
      <c r="D41" s="17">
        <v>1252.08</v>
      </c>
      <c r="E41" s="17">
        <v>1252.08</v>
      </c>
    </row>
    <row r="42" spans="1:12" x14ac:dyDescent="0.35">
      <c r="A42" s="17">
        <v>41</v>
      </c>
      <c r="B42" s="17" t="s">
        <v>233</v>
      </c>
      <c r="C42" s="17" t="s">
        <v>234</v>
      </c>
      <c r="F42" s="17">
        <v>11745.65</v>
      </c>
      <c r="H42" s="17">
        <v>11745.65</v>
      </c>
    </row>
    <row r="43" spans="1:12" x14ac:dyDescent="0.35">
      <c r="A43" s="17">
        <v>42</v>
      </c>
      <c r="B43" s="17" t="s">
        <v>186</v>
      </c>
      <c r="C43" s="17" t="s">
        <v>1</v>
      </c>
      <c r="D43" s="17">
        <v>30780</v>
      </c>
      <c r="E43" s="17">
        <v>30780</v>
      </c>
      <c r="F43" s="17">
        <v>97137.7</v>
      </c>
      <c r="H43" s="17">
        <v>7350</v>
      </c>
      <c r="I43" s="17">
        <v>12450</v>
      </c>
      <c r="J43" s="17">
        <v>45900</v>
      </c>
      <c r="K43" s="17">
        <v>26300</v>
      </c>
      <c r="L43" s="17">
        <v>5137.7</v>
      </c>
    </row>
    <row r="44" spans="1:12" x14ac:dyDescent="0.35">
      <c r="A44" s="17">
        <v>43</v>
      </c>
      <c r="B44" s="17" t="s">
        <v>235</v>
      </c>
      <c r="C44" s="17" t="s">
        <v>40</v>
      </c>
      <c r="F44" s="17">
        <v>6027.67</v>
      </c>
      <c r="H44" s="17">
        <v>4132.16</v>
      </c>
      <c r="I44" s="17">
        <v>1895.51</v>
      </c>
    </row>
    <row r="45" spans="1:12" x14ac:dyDescent="0.35">
      <c r="A45" s="17">
        <v>44</v>
      </c>
      <c r="B45" s="17" t="s">
        <v>188</v>
      </c>
      <c r="C45" s="17" t="s">
        <v>12</v>
      </c>
      <c r="F45" s="17">
        <v>16940.2</v>
      </c>
      <c r="H45" s="17">
        <v>5400</v>
      </c>
      <c r="I45" s="17">
        <v>3280</v>
      </c>
      <c r="J45" s="17">
        <v>8260.2000000000007</v>
      </c>
    </row>
    <row r="46" spans="1:12" x14ac:dyDescent="0.35">
      <c r="A46" s="17">
        <v>45</v>
      </c>
      <c r="B46" s="17" t="s">
        <v>189</v>
      </c>
      <c r="C46" s="17" t="s">
        <v>92</v>
      </c>
      <c r="F46" s="17">
        <v>40790</v>
      </c>
      <c r="H46" s="17">
        <v>19970</v>
      </c>
      <c r="I46" s="17">
        <v>20820</v>
      </c>
    </row>
    <row r="47" spans="1:12" x14ac:dyDescent="0.35">
      <c r="A47" s="17">
        <v>46</v>
      </c>
      <c r="B47" s="17" t="s">
        <v>219</v>
      </c>
      <c r="C47" s="17" t="s">
        <v>220</v>
      </c>
      <c r="D47" s="17">
        <v>3500</v>
      </c>
      <c r="E47" s="17">
        <v>3500</v>
      </c>
      <c r="F47" s="17">
        <v>5200</v>
      </c>
      <c r="H47" s="17">
        <v>1850</v>
      </c>
      <c r="I47" s="17">
        <v>3350</v>
      </c>
    </row>
    <row r="48" spans="1:12" x14ac:dyDescent="0.35">
      <c r="A48" s="17">
        <v>47</v>
      </c>
      <c r="B48" s="17" t="s">
        <v>190</v>
      </c>
      <c r="C48" s="17" t="s">
        <v>31</v>
      </c>
      <c r="F48" s="17">
        <v>2200</v>
      </c>
      <c r="L48" s="17">
        <v>2200</v>
      </c>
    </row>
    <row r="49" spans="1:12" x14ac:dyDescent="0.35">
      <c r="A49" s="17">
        <v>48</v>
      </c>
      <c r="B49" s="17" t="s">
        <v>191</v>
      </c>
      <c r="C49" s="17" t="s">
        <v>36</v>
      </c>
      <c r="F49" s="17">
        <v>2700</v>
      </c>
      <c r="J49" s="17">
        <v>2700</v>
      </c>
    </row>
    <row r="50" spans="1:12" x14ac:dyDescent="0.35">
      <c r="A50" s="17">
        <v>49</v>
      </c>
      <c r="B50" s="17" t="s">
        <v>192</v>
      </c>
      <c r="C50" s="17" t="s">
        <v>30</v>
      </c>
      <c r="D50" s="17">
        <v>3650</v>
      </c>
      <c r="E50" s="17">
        <v>3650</v>
      </c>
    </row>
    <row r="51" spans="1:12" x14ac:dyDescent="0.35">
      <c r="A51" s="17">
        <v>50</v>
      </c>
      <c r="B51" s="17" t="s">
        <v>193</v>
      </c>
      <c r="C51" s="17" t="s">
        <v>32</v>
      </c>
      <c r="F51" s="17">
        <v>10780</v>
      </c>
      <c r="H51" s="17">
        <v>6730</v>
      </c>
      <c r="I51" s="17">
        <v>4050</v>
      </c>
    </row>
    <row r="52" spans="1:12" x14ac:dyDescent="0.35">
      <c r="A52" s="17">
        <v>51</v>
      </c>
      <c r="B52" s="17" t="s">
        <v>194</v>
      </c>
      <c r="C52" s="17" t="s">
        <v>35</v>
      </c>
      <c r="F52" s="17">
        <v>17828</v>
      </c>
      <c r="H52" s="17">
        <v>12228</v>
      </c>
      <c r="I52" s="17">
        <v>5600</v>
      </c>
    </row>
    <row r="53" spans="1:12" x14ac:dyDescent="0.35">
      <c r="A53" s="17">
        <v>52</v>
      </c>
      <c r="B53" s="17" t="s">
        <v>195</v>
      </c>
      <c r="C53" s="17" t="s">
        <v>24</v>
      </c>
      <c r="F53" s="17">
        <v>12690</v>
      </c>
      <c r="I53" s="17">
        <v>3750</v>
      </c>
      <c r="J53" s="17">
        <v>5140</v>
      </c>
      <c r="L53" s="17">
        <v>3800</v>
      </c>
    </row>
    <row r="54" spans="1:12" x14ac:dyDescent="0.35">
      <c r="A54" s="17">
        <v>53</v>
      </c>
      <c r="B54" s="17" t="s">
        <v>196</v>
      </c>
      <c r="C54" s="17" t="s">
        <v>20</v>
      </c>
      <c r="F54" s="17">
        <v>0</v>
      </c>
      <c r="L54" s="17">
        <v>0</v>
      </c>
    </row>
    <row r="55" spans="1:12" x14ac:dyDescent="0.35">
      <c r="A55" s="17">
        <v>54</v>
      </c>
      <c r="B55" s="17" t="s">
        <v>197</v>
      </c>
      <c r="C55" s="17" t="s">
        <v>4</v>
      </c>
      <c r="F55" s="17">
        <v>11550</v>
      </c>
      <c r="H55" s="17">
        <v>6550</v>
      </c>
      <c r="I55" s="17">
        <v>4000</v>
      </c>
      <c r="J55" s="17">
        <v>1000</v>
      </c>
    </row>
    <row r="56" spans="1:12" x14ac:dyDescent="0.35">
      <c r="A56" s="17">
        <v>55</v>
      </c>
      <c r="B56" s="17" t="s">
        <v>198</v>
      </c>
      <c r="C56" s="17" t="s">
        <v>106</v>
      </c>
      <c r="F56" s="17">
        <v>4950</v>
      </c>
      <c r="H56" s="17">
        <v>800</v>
      </c>
      <c r="I56" s="17">
        <v>4150</v>
      </c>
    </row>
    <row r="57" spans="1:12" x14ac:dyDescent="0.35">
      <c r="A57" s="17">
        <v>56</v>
      </c>
      <c r="B57" s="17" t="s">
        <v>199</v>
      </c>
      <c r="C57" s="17" t="s">
        <v>77</v>
      </c>
      <c r="F57" s="17">
        <v>13790</v>
      </c>
      <c r="G57" s="17">
        <v>700</v>
      </c>
      <c r="H57" s="17">
        <v>7460</v>
      </c>
      <c r="I57" s="17">
        <v>5600</v>
      </c>
      <c r="L57" s="17">
        <v>30</v>
      </c>
    </row>
    <row r="58" spans="1:12" x14ac:dyDescent="0.35">
      <c r="A58" s="17">
        <v>57</v>
      </c>
      <c r="B58" s="17" t="s">
        <v>240</v>
      </c>
      <c r="C58" s="17" t="s">
        <v>241</v>
      </c>
      <c r="F58" s="17">
        <v>424</v>
      </c>
      <c r="H58" s="17">
        <v>424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A142-F2DC-4D2A-A928-0E01F10DC129}">
  <dimension ref="A1:J45"/>
  <sheetViews>
    <sheetView topLeftCell="A7" workbookViewId="0">
      <selection activeCell="B20" sqref="B20"/>
    </sheetView>
  </sheetViews>
  <sheetFormatPr defaultRowHeight="18" x14ac:dyDescent="0.35"/>
  <cols>
    <col min="1" max="1" width="8.88671875" style="17"/>
    <col min="2" max="2" width="69.88671875" style="17" customWidth="1"/>
    <col min="3" max="3" width="11.6640625" style="17" customWidth="1"/>
    <col min="4" max="4" width="17.109375" style="17" customWidth="1"/>
    <col min="5" max="5" width="12.44140625" style="17" customWidth="1"/>
    <col min="6" max="6" width="11.6640625" style="17" customWidth="1"/>
    <col min="7" max="8" width="11.88671875" style="17" customWidth="1"/>
    <col min="9" max="9" width="11.33203125" style="17" customWidth="1"/>
    <col min="10" max="10" width="11.88671875" style="17" customWidth="1"/>
    <col min="11" max="16384" width="8.88671875" style="17"/>
  </cols>
  <sheetData>
    <row r="1" spans="1:10" x14ac:dyDescent="0.35">
      <c r="A1" s="18" t="s">
        <v>108</v>
      </c>
      <c r="B1" s="18" t="s">
        <v>107</v>
      </c>
      <c r="C1" s="18" t="s">
        <v>99</v>
      </c>
      <c r="D1" s="18" t="s">
        <v>88</v>
      </c>
      <c r="E1" s="22">
        <v>45658</v>
      </c>
      <c r="F1" s="18" t="s">
        <v>84</v>
      </c>
      <c r="G1" s="18" t="s">
        <v>86</v>
      </c>
      <c r="H1" s="18" t="s">
        <v>87</v>
      </c>
      <c r="I1" s="18" t="s">
        <v>209</v>
      </c>
      <c r="J1" s="18" t="s">
        <v>132</v>
      </c>
    </row>
    <row r="2" spans="1:10" x14ac:dyDescent="0.35">
      <c r="A2" s="17">
        <v>1</v>
      </c>
      <c r="B2" s="17" t="s">
        <v>28</v>
      </c>
      <c r="D2" s="17">
        <v>43926.65</v>
      </c>
      <c r="F2" s="17">
        <v>21088.6</v>
      </c>
      <c r="G2" s="17">
        <v>7968.05</v>
      </c>
      <c r="H2" s="17">
        <v>8420</v>
      </c>
      <c r="I2" s="17">
        <v>6450</v>
      </c>
    </row>
    <row r="3" spans="1:10" x14ac:dyDescent="0.35">
      <c r="A3" s="17">
        <v>2</v>
      </c>
      <c r="B3" s="17" t="s">
        <v>49</v>
      </c>
      <c r="D3" s="17">
        <v>5470</v>
      </c>
      <c r="G3" s="17">
        <v>200</v>
      </c>
      <c r="H3" s="17">
        <v>3843</v>
      </c>
      <c r="I3" s="17">
        <v>1427</v>
      </c>
    </row>
    <row r="4" spans="1:10" x14ac:dyDescent="0.35">
      <c r="A4" s="17">
        <v>3</v>
      </c>
      <c r="B4" s="17" t="s">
        <v>128</v>
      </c>
      <c r="D4" s="17">
        <v>1095</v>
      </c>
      <c r="F4" s="17">
        <v>1095</v>
      </c>
    </row>
    <row r="5" spans="1:10" x14ac:dyDescent="0.35">
      <c r="A5" s="17">
        <v>4</v>
      </c>
      <c r="B5" s="17" t="s">
        <v>38</v>
      </c>
      <c r="D5" s="17">
        <v>6600</v>
      </c>
      <c r="J5" s="17">
        <v>6600</v>
      </c>
    </row>
    <row r="6" spans="1:10" x14ac:dyDescent="0.35">
      <c r="A6" s="17">
        <v>5</v>
      </c>
      <c r="B6" s="17" t="s">
        <v>6</v>
      </c>
      <c r="D6" s="17">
        <v>2400</v>
      </c>
      <c r="F6" s="17">
        <v>1200</v>
      </c>
      <c r="G6" s="17">
        <v>1200</v>
      </c>
    </row>
    <row r="7" spans="1:10" x14ac:dyDescent="0.35">
      <c r="A7" s="17">
        <v>6</v>
      </c>
      <c r="B7" s="17" t="s">
        <v>129</v>
      </c>
      <c r="D7" s="17">
        <v>2120</v>
      </c>
      <c r="G7" s="17">
        <v>2120</v>
      </c>
    </row>
    <row r="8" spans="1:10" x14ac:dyDescent="0.35">
      <c r="A8" s="17">
        <v>7</v>
      </c>
      <c r="B8" s="17" t="s">
        <v>125</v>
      </c>
      <c r="D8" s="17">
        <v>44841.86</v>
      </c>
      <c r="F8" s="17">
        <v>13242.95</v>
      </c>
      <c r="G8" s="17">
        <v>17016.2</v>
      </c>
      <c r="H8" s="17">
        <v>14582.71</v>
      </c>
    </row>
    <row r="9" spans="1:10" x14ac:dyDescent="0.35">
      <c r="A9" s="17">
        <v>8</v>
      </c>
      <c r="B9" s="17" t="s">
        <v>113</v>
      </c>
      <c r="D9" s="17">
        <v>18911.830000000002</v>
      </c>
      <c r="J9" s="17">
        <v>18911.830000000002</v>
      </c>
    </row>
    <row r="10" spans="1:10" x14ac:dyDescent="0.35">
      <c r="A10" s="17">
        <v>9</v>
      </c>
      <c r="B10" s="17" t="s">
        <v>104</v>
      </c>
      <c r="D10" s="17">
        <v>1111.25</v>
      </c>
      <c r="G10" s="17">
        <v>1111.25</v>
      </c>
    </row>
    <row r="11" spans="1:10" x14ac:dyDescent="0.35">
      <c r="A11" s="17">
        <v>10</v>
      </c>
      <c r="B11" s="17" t="s">
        <v>37</v>
      </c>
      <c r="D11" s="17">
        <v>103480</v>
      </c>
      <c r="F11" s="17">
        <v>36930</v>
      </c>
      <c r="G11" s="17">
        <v>13300</v>
      </c>
      <c r="H11" s="17">
        <v>29100</v>
      </c>
      <c r="I11" s="17">
        <v>24150</v>
      </c>
    </row>
    <row r="12" spans="1:10" x14ac:dyDescent="0.35">
      <c r="A12" s="17">
        <v>11</v>
      </c>
      <c r="B12" s="17" t="s">
        <v>46</v>
      </c>
      <c r="D12" s="17">
        <v>26200</v>
      </c>
      <c r="F12" s="17">
        <v>9200</v>
      </c>
      <c r="G12" s="17">
        <v>8350</v>
      </c>
      <c r="H12" s="17">
        <v>8650</v>
      </c>
    </row>
    <row r="13" spans="1:10" x14ac:dyDescent="0.35">
      <c r="A13" s="17">
        <v>12</v>
      </c>
      <c r="B13" s="17" t="s">
        <v>50</v>
      </c>
      <c r="D13" s="17">
        <v>6500</v>
      </c>
      <c r="G13" s="17">
        <v>5050</v>
      </c>
      <c r="H13" s="17">
        <v>1450</v>
      </c>
    </row>
    <row r="14" spans="1:10" x14ac:dyDescent="0.35">
      <c r="A14" s="17">
        <v>13</v>
      </c>
      <c r="B14" s="17" t="s">
        <v>110</v>
      </c>
      <c r="D14" s="17">
        <v>371.8</v>
      </c>
      <c r="F14" s="17">
        <v>371.8</v>
      </c>
    </row>
    <row r="15" spans="1:10" x14ac:dyDescent="0.35">
      <c r="A15" s="17">
        <v>14</v>
      </c>
      <c r="B15" s="17" t="s">
        <v>121</v>
      </c>
      <c r="D15" s="17">
        <v>2690</v>
      </c>
      <c r="G15" s="17">
        <v>2690</v>
      </c>
    </row>
    <row r="16" spans="1:10" x14ac:dyDescent="0.35">
      <c r="A16" s="17">
        <v>15</v>
      </c>
      <c r="B16" s="17" t="s">
        <v>70</v>
      </c>
      <c r="D16" s="17">
        <v>5196.8599999999997</v>
      </c>
      <c r="G16" s="17">
        <v>1179.43</v>
      </c>
      <c r="H16" s="17">
        <v>4017.43</v>
      </c>
    </row>
    <row r="17" spans="1:10" x14ac:dyDescent="0.35">
      <c r="A17" s="17">
        <v>16</v>
      </c>
      <c r="B17" s="17" t="s">
        <v>91</v>
      </c>
      <c r="D17" s="17">
        <v>20684.09</v>
      </c>
      <c r="F17" s="17">
        <v>8134.09</v>
      </c>
      <c r="G17" s="17">
        <v>12550</v>
      </c>
    </row>
    <row r="18" spans="1:10" x14ac:dyDescent="0.35">
      <c r="A18" s="17">
        <v>17</v>
      </c>
      <c r="B18" s="17" t="s">
        <v>226</v>
      </c>
      <c r="D18" s="17">
        <v>0</v>
      </c>
      <c r="G18" s="17">
        <v>0</v>
      </c>
    </row>
    <row r="19" spans="1:10" x14ac:dyDescent="0.35">
      <c r="A19" s="17">
        <v>18</v>
      </c>
      <c r="B19" s="17" t="s">
        <v>115</v>
      </c>
      <c r="D19" s="17">
        <v>1598.3</v>
      </c>
      <c r="F19" s="17">
        <v>648.29999999999995</v>
      </c>
      <c r="J19" s="17">
        <v>950</v>
      </c>
    </row>
    <row r="20" spans="1:10" x14ac:dyDescent="0.35">
      <c r="A20" s="17">
        <v>19</v>
      </c>
      <c r="B20" s="17" t="s">
        <v>202</v>
      </c>
      <c r="D20" s="17">
        <v>324</v>
      </c>
      <c r="H20" s="17">
        <v>324</v>
      </c>
    </row>
    <row r="21" spans="1:10" x14ac:dyDescent="0.35">
      <c r="A21" s="17">
        <v>20</v>
      </c>
      <c r="B21" s="17" t="s">
        <v>59</v>
      </c>
      <c r="D21" s="17">
        <v>24900</v>
      </c>
      <c r="F21" s="17">
        <v>11650</v>
      </c>
      <c r="G21" s="17">
        <v>13250</v>
      </c>
    </row>
    <row r="22" spans="1:10" x14ac:dyDescent="0.35">
      <c r="A22" s="17">
        <v>21</v>
      </c>
      <c r="B22" s="17" t="s">
        <v>227</v>
      </c>
      <c r="D22" s="17">
        <v>8045.92</v>
      </c>
      <c r="F22" s="17">
        <v>1883.52</v>
      </c>
      <c r="G22" s="17">
        <v>750</v>
      </c>
      <c r="H22" s="17">
        <v>5412.4</v>
      </c>
    </row>
    <row r="23" spans="1:10" x14ac:dyDescent="0.35">
      <c r="A23" s="17">
        <v>22</v>
      </c>
      <c r="B23" s="17" t="s">
        <v>76</v>
      </c>
      <c r="D23" s="17">
        <v>3580.89</v>
      </c>
      <c r="F23" s="17">
        <v>1899.93</v>
      </c>
      <c r="I23" s="17">
        <v>1680.96</v>
      </c>
    </row>
    <row r="24" spans="1:10" x14ac:dyDescent="0.35">
      <c r="A24" s="17">
        <v>23</v>
      </c>
      <c r="B24" s="17" t="s">
        <v>203</v>
      </c>
      <c r="D24" s="17">
        <v>9916.85</v>
      </c>
      <c r="G24" s="17">
        <v>1096.2</v>
      </c>
      <c r="H24" s="17">
        <v>8820.65</v>
      </c>
    </row>
    <row r="25" spans="1:10" x14ac:dyDescent="0.35">
      <c r="A25" s="17">
        <v>24</v>
      </c>
      <c r="B25" s="17" t="s">
        <v>137</v>
      </c>
      <c r="D25" s="17">
        <v>24635.78</v>
      </c>
      <c r="F25" s="17">
        <v>2350</v>
      </c>
      <c r="G25" s="17">
        <v>3567.81</v>
      </c>
      <c r="H25" s="17">
        <v>8592.42</v>
      </c>
      <c r="I25" s="17">
        <v>10125.549999999999</v>
      </c>
    </row>
    <row r="26" spans="1:10" x14ac:dyDescent="0.35">
      <c r="A26" s="17">
        <v>25</v>
      </c>
      <c r="B26" s="17" t="s">
        <v>29</v>
      </c>
      <c r="D26" s="17">
        <v>550</v>
      </c>
      <c r="J26" s="17">
        <v>550</v>
      </c>
    </row>
    <row r="27" spans="1:10" x14ac:dyDescent="0.35">
      <c r="A27" s="17">
        <v>26</v>
      </c>
      <c r="B27" s="17" t="s">
        <v>16</v>
      </c>
      <c r="D27" s="17">
        <v>115632.91</v>
      </c>
      <c r="E27" s="17">
        <v>800</v>
      </c>
      <c r="F27" s="17">
        <v>46411.360000000001</v>
      </c>
      <c r="G27" s="17">
        <v>28055.3</v>
      </c>
      <c r="H27" s="17">
        <v>40366.25</v>
      </c>
    </row>
    <row r="28" spans="1:10" x14ac:dyDescent="0.35">
      <c r="A28" s="17">
        <v>27</v>
      </c>
      <c r="B28" s="17" t="s">
        <v>48</v>
      </c>
      <c r="D28" s="17">
        <v>34392.800000000003</v>
      </c>
      <c r="F28" s="17">
        <v>10007.959999999999</v>
      </c>
      <c r="G28" s="17">
        <v>13326.72</v>
      </c>
      <c r="H28" s="17">
        <v>9158.1200000000008</v>
      </c>
      <c r="I28" s="17">
        <v>1900</v>
      </c>
    </row>
    <row r="29" spans="1:10" x14ac:dyDescent="0.35">
      <c r="A29" s="17">
        <v>28</v>
      </c>
      <c r="B29" s="17" t="s">
        <v>237</v>
      </c>
      <c r="D29" s="17">
        <v>1550</v>
      </c>
      <c r="F29" s="17">
        <v>800</v>
      </c>
      <c r="G29" s="17">
        <v>750</v>
      </c>
    </row>
    <row r="30" spans="1:10" x14ac:dyDescent="0.35">
      <c r="A30" s="17">
        <v>29</v>
      </c>
      <c r="B30" s="17" t="s">
        <v>14</v>
      </c>
      <c r="D30" s="17">
        <v>2434.6</v>
      </c>
      <c r="J30" s="17">
        <v>2434.6</v>
      </c>
    </row>
    <row r="31" spans="1:10" x14ac:dyDescent="0.35">
      <c r="A31" s="17">
        <v>30</v>
      </c>
      <c r="B31" s="17" t="s">
        <v>53</v>
      </c>
      <c r="D31" s="17">
        <v>16046.82</v>
      </c>
      <c r="F31" s="17">
        <v>4800</v>
      </c>
      <c r="G31" s="17">
        <v>1050</v>
      </c>
      <c r="H31" s="17">
        <v>4300</v>
      </c>
      <c r="I31" s="17">
        <v>5737.11</v>
      </c>
      <c r="J31" s="17">
        <v>159.71</v>
      </c>
    </row>
    <row r="32" spans="1:10" x14ac:dyDescent="0.35">
      <c r="A32" s="17">
        <v>31</v>
      </c>
      <c r="B32" s="17" t="s">
        <v>139</v>
      </c>
      <c r="D32" s="17">
        <v>12250</v>
      </c>
      <c r="G32" s="17">
        <v>2200</v>
      </c>
      <c r="H32" s="17">
        <v>10050</v>
      </c>
    </row>
    <row r="33" spans="1:9" x14ac:dyDescent="0.35">
      <c r="A33" s="17">
        <v>32</v>
      </c>
      <c r="B33" s="17" t="s">
        <v>40</v>
      </c>
      <c r="D33" s="17">
        <v>36530.160000000003</v>
      </c>
      <c r="F33" s="17">
        <v>12750</v>
      </c>
      <c r="G33" s="17">
        <v>6950</v>
      </c>
      <c r="H33" s="17">
        <v>16830.16</v>
      </c>
    </row>
    <row r="34" spans="1:9" x14ac:dyDescent="0.35">
      <c r="A34" s="17">
        <v>33</v>
      </c>
      <c r="B34" s="17" t="s">
        <v>23</v>
      </c>
      <c r="D34" s="17">
        <v>31250</v>
      </c>
      <c r="F34" s="17">
        <v>7200</v>
      </c>
      <c r="G34" s="17">
        <v>18050</v>
      </c>
      <c r="H34" s="17">
        <v>6000</v>
      </c>
    </row>
    <row r="35" spans="1:9" x14ac:dyDescent="0.35">
      <c r="A35" s="17">
        <v>34</v>
      </c>
      <c r="B35" s="17" t="s">
        <v>242</v>
      </c>
      <c r="D35" s="17">
        <v>1100</v>
      </c>
      <c r="F35" s="17">
        <v>1100</v>
      </c>
    </row>
    <row r="36" spans="1:9" x14ac:dyDescent="0.35">
      <c r="A36" s="17">
        <v>35</v>
      </c>
      <c r="B36" s="17" t="s">
        <v>12</v>
      </c>
      <c r="D36" s="17">
        <v>2100</v>
      </c>
      <c r="H36" s="17">
        <v>2100</v>
      </c>
    </row>
    <row r="37" spans="1:9" x14ac:dyDescent="0.35">
      <c r="A37" s="17">
        <v>36</v>
      </c>
      <c r="B37" s="17" t="s">
        <v>82</v>
      </c>
      <c r="D37" s="17">
        <v>1015</v>
      </c>
      <c r="I37" s="17">
        <v>1015</v>
      </c>
    </row>
    <row r="38" spans="1:9" x14ac:dyDescent="0.35">
      <c r="A38" s="17">
        <v>37</v>
      </c>
      <c r="B38" s="17" t="s">
        <v>47</v>
      </c>
      <c r="D38" s="17">
        <v>3399</v>
      </c>
      <c r="G38" s="17">
        <v>2570</v>
      </c>
      <c r="H38" s="17">
        <v>769</v>
      </c>
      <c r="I38" s="17">
        <v>60</v>
      </c>
    </row>
    <row r="39" spans="1:9" x14ac:dyDescent="0.35">
      <c r="A39" s="17">
        <v>38</v>
      </c>
      <c r="B39" s="17" t="s">
        <v>45</v>
      </c>
      <c r="D39" s="17">
        <v>9770</v>
      </c>
      <c r="G39" s="17">
        <v>1625</v>
      </c>
      <c r="H39" s="17">
        <v>2695</v>
      </c>
      <c r="I39" s="17">
        <v>5450</v>
      </c>
    </row>
    <row r="40" spans="1:9" x14ac:dyDescent="0.35">
      <c r="A40" s="17">
        <v>39</v>
      </c>
      <c r="B40" s="17" t="s">
        <v>32</v>
      </c>
      <c r="D40" s="17">
        <v>1300</v>
      </c>
      <c r="F40" s="17">
        <v>1300</v>
      </c>
    </row>
    <row r="41" spans="1:9" x14ac:dyDescent="0.35">
      <c r="A41" s="17">
        <v>40</v>
      </c>
      <c r="B41" s="17" t="s">
        <v>243</v>
      </c>
      <c r="D41" s="17">
        <v>1728</v>
      </c>
      <c r="F41" s="17">
        <v>1728</v>
      </c>
    </row>
    <row r="42" spans="1:9" x14ac:dyDescent="0.35">
      <c r="A42" s="17">
        <v>41</v>
      </c>
      <c r="B42" s="17" t="s">
        <v>43</v>
      </c>
      <c r="D42" s="17">
        <v>14959.9</v>
      </c>
      <c r="G42" s="17">
        <v>6609.8</v>
      </c>
      <c r="H42" s="17">
        <v>2443.3000000000002</v>
      </c>
      <c r="I42" s="17">
        <v>5906.8</v>
      </c>
    </row>
    <row r="43" spans="1:9" x14ac:dyDescent="0.35">
      <c r="A43" s="17">
        <v>42</v>
      </c>
      <c r="B43" s="17" t="s">
        <v>4</v>
      </c>
      <c r="D43" s="17">
        <v>54114.15</v>
      </c>
      <c r="F43" s="17">
        <v>9200</v>
      </c>
      <c r="G43" s="17">
        <v>11150</v>
      </c>
      <c r="H43" s="17">
        <v>33764.15</v>
      </c>
    </row>
    <row r="44" spans="1:9" x14ac:dyDescent="0.35">
      <c r="A44" s="17">
        <v>43</v>
      </c>
      <c r="B44" s="17" t="s">
        <v>106</v>
      </c>
      <c r="D44" s="17">
        <v>1050</v>
      </c>
      <c r="F44" s="17">
        <v>1050</v>
      </c>
    </row>
    <row r="45" spans="1:9" x14ac:dyDescent="0.35">
      <c r="A45" s="17">
        <v>44</v>
      </c>
      <c r="B45" s="17" t="s">
        <v>77</v>
      </c>
      <c r="D45" s="17">
        <v>12360</v>
      </c>
      <c r="G45" s="17">
        <v>12360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07A8-9544-45D9-BD52-6678FE164EA5}">
  <dimension ref="A1:L59"/>
  <sheetViews>
    <sheetView workbookViewId="0">
      <selection activeCell="C9" sqref="C9"/>
    </sheetView>
  </sheetViews>
  <sheetFormatPr defaultRowHeight="18" x14ac:dyDescent="0.35"/>
  <cols>
    <col min="1" max="1" width="8.88671875" style="17"/>
    <col min="2" max="2" width="0" style="17" hidden="1" customWidth="1"/>
    <col min="3" max="3" width="52.44140625" style="17" customWidth="1"/>
    <col min="4" max="4" width="11.21875" style="17" customWidth="1"/>
    <col min="5" max="5" width="10.77734375" style="17" customWidth="1"/>
    <col min="6" max="6" width="13.21875" style="17" customWidth="1"/>
    <col min="7" max="7" width="12.109375" style="17" customWidth="1"/>
    <col min="8" max="8" width="10.77734375" style="17" customWidth="1"/>
    <col min="9" max="9" width="10.88671875" style="17" customWidth="1"/>
    <col min="10" max="10" width="11.44140625" style="17" customWidth="1"/>
    <col min="11" max="11" width="11" style="17" customWidth="1"/>
    <col min="12" max="12" width="10.77734375" style="17" customWidth="1"/>
    <col min="13" max="16384" width="8.88671875" style="17"/>
  </cols>
  <sheetData>
    <row r="1" spans="1:12" x14ac:dyDescent="0.35">
      <c r="A1" s="17" t="s">
        <v>108</v>
      </c>
      <c r="C1" s="17" t="s">
        <v>109</v>
      </c>
      <c r="D1" s="17" t="s">
        <v>99</v>
      </c>
      <c r="E1" s="17" t="s">
        <v>246</v>
      </c>
      <c r="F1" s="17" t="s">
        <v>88</v>
      </c>
      <c r="G1" s="19">
        <v>45658</v>
      </c>
      <c r="H1" s="19">
        <v>45627</v>
      </c>
      <c r="I1" s="19">
        <v>45597</v>
      </c>
      <c r="J1" s="19">
        <v>45566</v>
      </c>
      <c r="K1" s="19">
        <v>45536</v>
      </c>
      <c r="L1" s="19">
        <v>45505</v>
      </c>
    </row>
    <row r="2" spans="1:12" x14ac:dyDescent="0.35">
      <c r="A2" s="17">
        <v>1</v>
      </c>
      <c r="B2" s="17" t="s">
        <v>142</v>
      </c>
      <c r="C2" s="17" t="s">
        <v>5</v>
      </c>
      <c r="F2" s="17">
        <v>32900</v>
      </c>
      <c r="L2" s="17">
        <v>32900</v>
      </c>
    </row>
    <row r="3" spans="1:12" x14ac:dyDescent="0.35">
      <c r="A3" s="17">
        <v>2</v>
      </c>
      <c r="B3" s="17" t="s">
        <v>210</v>
      </c>
      <c r="C3" s="17" t="s">
        <v>69</v>
      </c>
      <c r="F3" s="17">
        <v>1431</v>
      </c>
      <c r="H3" s="17">
        <v>1431</v>
      </c>
    </row>
    <row r="4" spans="1:12" x14ac:dyDescent="0.35">
      <c r="A4" s="17">
        <v>3</v>
      </c>
      <c r="B4" s="17" t="s">
        <v>143</v>
      </c>
      <c r="C4" s="17" t="s">
        <v>10</v>
      </c>
      <c r="F4" s="17">
        <v>6650</v>
      </c>
      <c r="L4" s="17">
        <v>6650</v>
      </c>
    </row>
    <row r="5" spans="1:12" x14ac:dyDescent="0.35">
      <c r="A5" s="17">
        <v>4</v>
      </c>
      <c r="B5" s="17" t="s">
        <v>145</v>
      </c>
      <c r="C5" s="17" t="s">
        <v>6</v>
      </c>
      <c r="F5" s="17">
        <v>13050</v>
      </c>
      <c r="H5" s="17">
        <v>4800</v>
      </c>
      <c r="I5" s="17">
        <v>4950</v>
      </c>
      <c r="J5" s="17">
        <v>3300</v>
      </c>
    </row>
    <row r="6" spans="1:12" x14ac:dyDescent="0.35">
      <c r="A6" s="17">
        <v>5</v>
      </c>
      <c r="B6" s="17" t="s">
        <v>146</v>
      </c>
      <c r="C6" s="17" t="s">
        <v>34</v>
      </c>
      <c r="D6" s="17">
        <v>2150</v>
      </c>
      <c r="E6" s="17">
        <v>2150</v>
      </c>
      <c r="F6" s="17">
        <v>4300</v>
      </c>
      <c r="H6" s="17">
        <v>4300</v>
      </c>
    </row>
    <row r="7" spans="1:12" x14ac:dyDescent="0.35">
      <c r="A7" s="17">
        <v>6</v>
      </c>
      <c r="B7" s="17" t="s">
        <v>147</v>
      </c>
      <c r="C7" s="17" t="s">
        <v>3</v>
      </c>
      <c r="F7" s="17">
        <v>59890</v>
      </c>
      <c r="H7" s="17">
        <v>32277</v>
      </c>
      <c r="I7" s="17">
        <v>27613</v>
      </c>
    </row>
    <row r="8" spans="1:12" x14ac:dyDescent="0.35">
      <c r="A8" s="17">
        <v>7</v>
      </c>
      <c r="B8" s="17" t="s">
        <v>148</v>
      </c>
      <c r="C8" s="17" t="s">
        <v>125</v>
      </c>
      <c r="F8" s="17">
        <v>23610</v>
      </c>
      <c r="G8" s="17">
        <v>900</v>
      </c>
      <c r="H8" s="17">
        <v>14450</v>
      </c>
      <c r="I8" s="17">
        <v>8260</v>
      </c>
    </row>
    <row r="9" spans="1:12" x14ac:dyDescent="0.35">
      <c r="A9" s="17">
        <v>8</v>
      </c>
      <c r="B9" s="17" t="s">
        <v>151</v>
      </c>
      <c r="C9" s="17" t="s">
        <v>104</v>
      </c>
      <c r="F9" s="17">
        <v>4230</v>
      </c>
      <c r="H9" s="17">
        <v>1920</v>
      </c>
      <c r="I9" s="17">
        <v>2310</v>
      </c>
    </row>
    <row r="10" spans="1:12" x14ac:dyDescent="0.35">
      <c r="A10" s="17">
        <v>9</v>
      </c>
      <c r="B10" s="17" t="s">
        <v>152</v>
      </c>
      <c r="C10" s="17" t="s">
        <v>71</v>
      </c>
      <c r="F10" s="17">
        <v>2544</v>
      </c>
      <c r="J10" s="17">
        <v>2544</v>
      </c>
    </row>
    <row r="11" spans="1:12" x14ac:dyDescent="0.35">
      <c r="A11" s="17">
        <v>10</v>
      </c>
      <c r="B11" s="17" t="s">
        <v>153</v>
      </c>
      <c r="C11" s="17" t="s">
        <v>68</v>
      </c>
      <c r="F11" s="17">
        <v>13100</v>
      </c>
      <c r="H11" s="17">
        <v>1850</v>
      </c>
      <c r="I11" s="17">
        <v>7550</v>
      </c>
      <c r="J11" s="17">
        <v>3700</v>
      </c>
    </row>
    <row r="12" spans="1:12" x14ac:dyDescent="0.35">
      <c r="A12" s="17">
        <v>11</v>
      </c>
      <c r="B12" s="17" t="s">
        <v>154</v>
      </c>
      <c r="C12" s="17" t="s">
        <v>37</v>
      </c>
      <c r="F12" s="17">
        <v>8340.7999999999993</v>
      </c>
      <c r="H12" s="17">
        <v>900</v>
      </c>
      <c r="I12" s="17">
        <v>2640.8</v>
      </c>
      <c r="J12" s="17">
        <v>4800</v>
      </c>
    </row>
    <row r="13" spans="1:12" x14ac:dyDescent="0.35">
      <c r="A13" s="17">
        <v>12</v>
      </c>
      <c r="B13" s="17" t="s">
        <v>238</v>
      </c>
      <c r="C13" s="17" t="s">
        <v>239</v>
      </c>
      <c r="F13" s="17">
        <v>3604</v>
      </c>
      <c r="H13" s="17">
        <v>3604</v>
      </c>
    </row>
    <row r="14" spans="1:12" x14ac:dyDescent="0.35">
      <c r="A14" s="17">
        <v>13</v>
      </c>
      <c r="B14" s="17" t="s">
        <v>214</v>
      </c>
      <c r="C14" s="17" t="s">
        <v>93</v>
      </c>
      <c r="F14" s="17">
        <v>7310</v>
      </c>
      <c r="H14" s="17">
        <v>7310</v>
      </c>
    </row>
    <row r="15" spans="1:12" x14ac:dyDescent="0.35">
      <c r="A15" s="17">
        <v>14</v>
      </c>
      <c r="B15" s="17" t="s">
        <v>156</v>
      </c>
      <c r="C15" s="17" t="s">
        <v>11</v>
      </c>
      <c r="D15" s="17">
        <v>7473</v>
      </c>
      <c r="E15" s="17">
        <v>7473</v>
      </c>
      <c r="F15" s="17">
        <v>3422</v>
      </c>
      <c r="H15" s="17">
        <v>3422</v>
      </c>
    </row>
    <row r="16" spans="1:12" x14ac:dyDescent="0.35">
      <c r="A16" s="17">
        <v>15</v>
      </c>
      <c r="B16" s="17" t="s">
        <v>157</v>
      </c>
      <c r="C16" s="17" t="s">
        <v>0</v>
      </c>
      <c r="F16" s="17">
        <v>43663.64</v>
      </c>
      <c r="H16" s="17">
        <v>43663.64</v>
      </c>
      <c r="J16" s="17">
        <v>0</v>
      </c>
    </row>
    <row r="17" spans="1:12" x14ac:dyDescent="0.35">
      <c r="A17" s="17">
        <v>16</v>
      </c>
      <c r="B17" s="17" t="s">
        <v>158</v>
      </c>
      <c r="C17" s="17" t="s">
        <v>8</v>
      </c>
      <c r="D17" s="17">
        <v>54717.2</v>
      </c>
      <c r="E17" s="17">
        <v>54717.2</v>
      </c>
      <c r="F17" s="17">
        <v>78529.8</v>
      </c>
      <c r="H17" s="17">
        <v>79012.399999999994</v>
      </c>
      <c r="I17" s="17">
        <v>-482.6</v>
      </c>
    </row>
    <row r="18" spans="1:12" x14ac:dyDescent="0.35">
      <c r="A18" s="17">
        <v>17</v>
      </c>
      <c r="B18" s="17" t="s">
        <v>159</v>
      </c>
      <c r="C18" s="17" t="s">
        <v>91</v>
      </c>
      <c r="F18" s="17">
        <v>6706.62</v>
      </c>
      <c r="H18" s="17">
        <v>691.52</v>
      </c>
      <c r="I18" s="17">
        <v>6015.1</v>
      </c>
    </row>
    <row r="19" spans="1:12" x14ac:dyDescent="0.35">
      <c r="A19" s="17">
        <v>18</v>
      </c>
      <c r="B19" s="17" t="s">
        <v>217</v>
      </c>
      <c r="C19" s="17" t="s">
        <v>115</v>
      </c>
      <c r="F19" s="17">
        <v>3890</v>
      </c>
      <c r="J19" s="17">
        <v>2940</v>
      </c>
      <c r="K19" s="17">
        <v>950</v>
      </c>
    </row>
    <row r="20" spans="1:12" x14ac:dyDescent="0.35">
      <c r="A20" s="17">
        <v>19</v>
      </c>
      <c r="B20" s="17" t="s">
        <v>229</v>
      </c>
      <c r="C20" s="17" t="s">
        <v>230</v>
      </c>
      <c r="D20" s="17">
        <v>4200</v>
      </c>
      <c r="E20" s="17">
        <v>4200</v>
      </c>
    </row>
    <row r="21" spans="1:12" x14ac:dyDescent="0.35">
      <c r="A21" s="17">
        <v>20</v>
      </c>
      <c r="B21" s="17" t="s">
        <v>160</v>
      </c>
      <c r="C21" s="17" t="s">
        <v>26</v>
      </c>
      <c r="F21" s="17">
        <v>9030</v>
      </c>
      <c r="H21" s="17">
        <v>3950</v>
      </c>
      <c r="K21" s="17">
        <v>2030</v>
      </c>
      <c r="L21" s="17">
        <v>3050</v>
      </c>
    </row>
    <row r="22" spans="1:12" x14ac:dyDescent="0.35">
      <c r="A22" s="17">
        <v>21</v>
      </c>
      <c r="B22" s="17" t="s">
        <v>161</v>
      </c>
      <c r="C22" s="17" t="s">
        <v>231</v>
      </c>
      <c r="F22" s="17">
        <v>32800</v>
      </c>
      <c r="H22" s="17">
        <v>20700</v>
      </c>
      <c r="I22" s="17">
        <v>12100</v>
      </c>
    </row>
    <row r="23" spans="1:12" x14ac:dyDescent="0.35">
      <c r="A23" s="17">
        <v>22</v>
      </c>
      <c r="B23" s="17" t="s">
        <v>164</v>
      </c>
      <c r="C23" s="17" t="s">
        <v>17</v>
      </c>
      <c r="F23" s="17">
        <v>51600</v>
      </c>
      <c r="H23" s="17">
        <v>16280</v>
      </c>
      <c r="I23" s="17">
        <v>22500</v>
      </c>
      <c r="J23" s="17">
        <v>12820</v>
      </c>
    </row>
    <row r="24" spans="1:12" x14ac:dyDescent="0.35">
      <c r="A24" s="17">
        <v>23</v>
      </c>
      <c r="B24" s="17" t="s">
        <v>165</v>
      </c>
      <c r="C24" s="17" t="s">
        <v>9</v>
      </c>
      <c r="F24" s="17">
        <v>24900</v>
      </c>
      <c r="H24" s="17">
        <v>12190</v>
      </c>
      <c r="I24" s="17">
        <v>12710</v>
      </c>
    </row>
    <row r="25" spans="1:12" x14ac:dyDescent="0.35">
      <c r="A25" s="17">
        <v>24</v>
      </c>
      <c r="B25" s="17" t="s">
        <v>166</v>
      </c>
      <c r="C25" s="17" t="s">
        <v>59</v>
      </c>
      <c r="D25" s="17">
        <v>600</v>
      </c>
      <c r="E25" s="17">
        <v>600</v>
      </c>
    </row>
    <row r="26" spans="1:12" x14ac:dyDescent="0.35">
      <c r="A26" s="17">
        <v>25</v>
      </c>
      <c r="B26" s="17" t="s">
        <v>169</v>
      </c>
      <c r="C26" s="17" t="s">
        <v>29</v>
      </c>
      <c r="F26" s="17">
        <v>2610</v>
      </c>
      <c r="L26" s="17">
        <v>2610</v>
      </c>
    </row>
    <row r="27" spans="1:12" x14ac:dyDescent="0.35">
      <c r="A27" s="17">
        <v>26</v>
      </c>
      <c r="B27" s="17" t="s">
        <v>170</v>
      </c>
      <c r="C27" s="17" t="s">
        <v>105</v>
      </c>
      <c r="F27" s="17">
        <v>8024</v>
      </c>
      <c r="L27" s="17">
        <v>8024</v>
      </c>
    </row>
    <row r="28" spans="1:12" x14ac:dyDescent="0.35">
      <c r="A28" s="17">
        <v>27</v>
      </c>
      <c r="B28" s="17" t="s">
        <v>171</v>
      </c>
      <c r="C28" s="17" t="s">
        <v>2</v>
      </c>
      <c r="F28" s="17">
        <v>20150</v>
      </c>
      <c r="H28" s="17">
        <v>2050</v>
      </c>
      <c r="I28" s="17">
        <v>2300</v>
      </c>
      <c r="J28" s="17">
        <v>3500</v>
      </c>
      <c r="K28" s="17">
        <v>6950</v>
      </c>
      <c r="L28" s="17">
        <v>5350</v>
      </c>
    </row>
    <row r="29" spans="1:12" x14ac:dyDescent="0.35">
      <c r="A29" s="17">
        <v>28</v>
      </c>
      <c r="B29" s="17" t="s">
        <v>172</v>
      </c>
      <c r="C29" s="17" t="s">
        <v>13</v>
      </c>
      <c r="D29" s="17">
        <v>11800</v>
      </c>
      <c r="E29" s="17">
        <v>11800</v>
      </c>
      <c r="F29" s="17">
        <v>7500</v>
      </c>
      <c r="H29" s="17">
        <v>3050</v>
      </c>
      <c r="I29" s="17">
        <v>4450</v>
      </c>
    </row>
    <row r="30" spans="1:12" x14ac:dyDescent="0.35">
      <c r="A30" s="17">
        <v>29</v>
      </c>
      <c r="B30" s="17" t="s">
        <v>173</v>
      </c>
      <c r="C30" s="17" t="s">
        <v>174</v>
      </c>
      <c r="F30" s="17">
        <v>10664.13</v>
      </c>
      <c r="H30" s="17">
        <v>3746.28</v>
      </c>
      <c r="I30" s="17">
        <v>3044</v>
      </c>
      <c r="J30" s="17">
        <v>1963.31</v>
      </c>
      <c r="K30" s="17">
        <v>1910.54</v>
      </c>
    </row>
    <row r="31" spans="1:12" x14ac:dyDescent="0.35">
      <c r="A31" s="17">
        <v>30</v>
      </c>
      <c r="B31" s="17" t="s">
        <v>218</v>
      </c>
      <c r="C31" s="17" t="s">
        <v>60</v>
      </c>
      <c r="F31" s="17">
        <v>2866.88</v>
      </c>
      <c r="H31" s="17">
        <v>2866.88</v>
      </c>
    </row>
    <row r="32" spans="1:12" x14ac:dyDescent="0.35">
      <c r="A32" s="17">
        <v>31</v>
      </c>
      <c r="B32" s="17" t="s">
        <v>175</v>
      </c>
      <c r="C32" s="17" t="s">
        <v>16</v>
      </c>
      <c r="F32" s="17">
        <v>2441.8000000000002</v>
      </c>
      <c r="H32" s="17">
        <v>1050</v>
      </c>
      <c r="I32" s="17">
        <v>241.8</v>
      </c>
      <c r="J32" s="17">
        <v>1150</v>
      </c>
    </row>
    <row r="33" spans="1:12" x14ac:dyDescent="0.35">
      <c r="A33" s="17">
        <v>32</v>
      </c>
      <c r="B33" s="17" t="s">
        <v>178</v>
      </c>
      <c r="C33" s="17" t="s">
        <v>7</v>
      </c>
      <c r="F33" s="17">
        <v>23419.01</v>
      </c>
      <c r="H33" s="17">
        <v>23419.01</v>
      </c>
    </row>
    <row r="34" spans="1:12" x14ac:dyDescent="0.35">
      <c r="A34" s="17">
        <v>33</v>
      </c>
      <c r="B34" s="17" t="s">
        <v>179</v>
      </c>
      <c r="C34" s="17" t="s">
        <v>15</v>
      </c>
      <c r="F34" s="17">
        <v>7891.4</v>
      </c>
      <c r="L34" s="17">
        <v>7891.4</v>
      </c>
    </row>
    <row r="35" spans="1:12" x14ac:dyDescent="0.35">
      <c r="A35" s="17">
        <v>34</v>
      </c>
      <c r="B35" s="17" t="s">
        <v>232</v>
      </c>
      <c r="C35" s="17" t="s">
        <v>19</v>
      </c>
      <c r="F35" s="17">
        <v>1700</v>
      </c>
      <c r="H35" s="17">
        <v>1700</v>
      </c>
    </row>
    <row r="36" spans="1:12" x14ac:dyDescent="0.35">
      <c r="A36" s="17">
        <v>35</v>
      </c>
      <c r="B36" s="17" t="s">
        <v>181</v>
      </c>
      <c r="C36" s="17" t="s">
        <v>41</v>
      </c>
      <c r="F36" s="17">
        <v>1000</v>
      </c>
      <c r="L36" s="17">
        <v>1000</v>
      </c>
    </row>
    <row r="37" spans="1:12" x14ac:dyDescent="0.35">
      <c r="A37" s="17">
        <v>36</v>
      </c>
      <c r="B37" s="17" t="s">
        <v>182</v>
      </c>
      <c r="C37" s="17" t="s">
        <v>14</v>
      </c>
      <c r="F37" s="17">
        <v>8250</v>
      </c>
      <c r="L37" s="17">
        <v>8250</v>
      </c>
    </row>
    <row r="38" spans="1:12" x14ac:dyDescent="0.35">
      <c r="A38" s="17">
        <v>37</v>
      </c>
      <c r="B38" s="17" t="s">
        <v>183</v>
      </c>
      <c r="C38" s="17" t="s">
        <v>72</v>
      </c>
      <c r="F38" s="17">
        <v>5000</v>
      </c>
      <c r="L38" s="17">
        <v>5000</v>
      </c>
    </row>
    <row r="39" spans="1:12" x14ac:dyDescent="0.35">
      <c r="A39" s="17">
        <v>38</v>
      </c>
      <c r="B39" s="17" t="s">
        <v>184</v>
      </c>
      <c r="C39" s="17" t="s">
        <v>185</v>
      </c>
      <c r="D39" s="17">
        <v>1252.08</v>
      </c>
      <c r="E39" s="17">
        <v>1252.08</v>
      </c>
    </row>
    <row r="40" spans="1:12" x14ac:dyDescent="0.35">
      <c r="A40" s="17">
        <v>39</v>
      </c>
      <c r="B40" s="17" t="s">
        <v>233</v>
      </c>
      <c r="C40" s="17" t="s">
        <v>234</v>
      </c>
      <c r="F40" s="17">
        <v>10391.290000000001</v>
      </c>
      <c r="H40" s="17">
        <v>10391.290000000001</v>
      </c>
    </row>
    <row r="41" spans="1:12" x14ac:dyDescent="0.35">
      <c r="A41" s="17">
        <v>40</v>
      </c>
      <c r="B41" s="17" t="s">
        <v>186</v>
      </c>
      <c r="C41" s="17" t="s">
        <v>1</v>
      </c>
      <c r="D41" s="17">
        <v>30780</v>
      </c>
      <c r="E41" s="17">
        <v>30780</v>
      </c>
      <c r="F41" s="17">
        <v>97137.7</v>
      </c>
      <c r="H41" s="17">
        <v>7350</v>
      </c>
      <c r="I41" s="17">
        <v>12450</v>
      </c>
      <c r="J41" s="17">
        <v>45900</v>
      </c>
      <c r="K41" s="17">
        <v>26300</v>
      </c>
      <c r="L41" s="17">
        <v>5137.7</v>
      </c>
    </row>
    <row r="42" spans="1:12" x14ac:dyDescent="0.35">
      <c r="A42" s="17">
        <v>41</v>
      </c>
      <c r="B42" s="17" t="s">
        <v>235</v>
      </c>
      <c r="C42" s="17" t="s">
        <v>40</v>
      </c>
      <c r="F42" s="17">
        <v>7006.32</v>
      </c>
      <c r="H42" s="17">
        <v>5110.8100000000004</v>
      </c>
      <c r="I42" s="17">
        <v>1895.51</v>
      </c>
    </row>
    <row r="43" spans="1:12" x14ac:dyDescent="0.35">
      <c r="A43" s="17">
        <v>42</v>
      </c>
      <c r="B43" s="17" t="s">
        <v>188</v>
      </c>
      <c r="C43" s="17" t="s">
        <v>12</v>
      </c>
      <c r="F43" s="17">
        <v>16940.2</v>
      </c>
      <c r="H43" s="17">
        <v>5400</v>
      </c>
      <c r="I43" s="17">
        <v>3280</v>
      </c>
      <c r="J43" s="17">
        <v>8260.2000000000007</v>
      </c>
    </row>
    <row r="44" spans="1:12" x14ac:dyDescent="0.35">
      <c r="A44" s="17">
        <v>43</v>
      </c>
      <c r="B44" s="17" t="s">
        <v>189</v>
      </c>
      <c r="C44" s="17" t="s">
        <v>92</v>
      </c>
      <c r="F44" s="17">
        <v>40790</v>
      </c>
      <c r="H44" s="17">
        <v>19970</v>
      </c>
      <c r="I44" s="17">
        <v>20820</v>
      </c>
    </row>
    <row r="45" spans="1:12" x14ac:dyDescent="0.35">
      <c r="A45" s="17">
        <v>44</v>
      </c>
      <c r="B45" s="17" t="s">
        <v>219</v>
      </c>
      <c r="C45" s="17" t="s">
        <v>220</v>
      </c>
      <c r="D45" s="17">
        <v>3500</v>
      </c>
      <c r="E45" s="17">
        <v>3500</v>
      </c>
      <c r="F45" s="17">
        <v>5200</v>
      </c>
      <c r="H45" s="17">
        <v>1850</v>
      </c>
      <c r="I45" s="17">
        <v>3350</v>
      </c>
    </row>
    <row r="46" spans="1:12" x14ac:dyDescent="0.35">
      <c r="A46" s="17">
        <v>45</v>
      </c>
      <c r="B46" s="17" t="s">
        <v>190</v>
      </c>
      <c r="C46" s="17" t="s">
        <v>31</v>
      </c>
      <c r="F46" s="17">
        <v>2200</v>
      </c>
      <c r="L46" s="17">
        <v>2200</v>
      </c>
    </row>
    <row r="47" spans="1:12" x14ac:dyDescent="0.35">
      <c r="A47" s="17">
        <v>46</v>
      </c>
      <c r="B47" s="17" t="s">
        <v>191</v>
      </c>
      <c r="C47" s="17" t="s">
        <v>36</v>
      </c>
      <c r="F47" s="17">
        <v>2700</v>
      </c>
      <c r="J47" s="17">
        <v>2700</v>
      </c>
    </row>
    <row r="48" spans="1:12" x14ac:dyDescent="0.35">
      <c r="A48" s="17">
        <v>47</v>
      </c>
      <c r="B48" s="17" t="s">
        <v>192</v>
      </c>
      <c r="C48" s="17" t="s">
        <v>30</v>
      </c>
      <c r="D48" s="17">
        <v>3650</v>
      </c>
      <c r="E48" s="17">
        <v>3650</v>
      </c>
    </row>
    <row r="49" spans="1:12" x14ac:dyDescent="0.35">
      <c r="A49" s="17">
        <v>48</v>
      </c>
      <c r="B49" s="17" t="s">
        <v>244</v>
      </c>
      <c r="C49" s="17" t="s">
        <v>245</v>
      </c>
      <c r="F49" s="17">
        <v>2144.7600000000002</v>
      </c>
      <c r="H49" s="17">
        <v>2144.7600000000002</v>
      </c>
    </row>
    <row r="50" spans="1:12" x14ac:dyDescent="0.35">
      <c r="A50" s="17">
        <v>49</v>
      </c>
      <c r="B50" s="17" t="s">
        <v>193</v>
      </c>
      <c r="C50" s="17" t="s">
        <v>32</v>
      </c>
      <c r="F50" s="17">
        <v>10780</v>
      </c>
      <c r="H50" s="17">
        <v>6730</v>
      </c>
      <c r="I50" s="17">
        <v>4050</v>
      </c>
    </row>
    <row r="51" spans="1:12" x14ac:dyDescent="0.35">
      <c r="A51" s="17">
        <v>50</v>
      </c>
      <c r="B51" s="17" t="s">
        <v>194</v>
      </c>
      <c r="C51" s="17" t="s">
        <v>35</v>
      </c>
      <c r="F51" s="17">
        <v>21428</v>
      </c>
      <c r="G51" s="17">
        <v>3600</v>
      </c>
      <c r="H51" s="17">
        <v>12228</v>
      </c>
      <c r="I51" s="17">
        <v>5600</v>
      </c>
    </row>
    <row r="52" spans="1:12" x14ac:dyDescent="0.35">
      <c r="A52" s="17">
        <v>51</v>
      </c>
      <c r="B52" s="17" t="s">
        <v>195</v>
      </c>
      <c r="C52" s="17" t="s">
        <v>24</v>
      </c>
      <c r="F52" s="17">
        <v>12690</v>
      </c>
      <c r="I52" s="17">
        <v>3750</v>
      </c>
      <c r="J52" s="17">
        <v>5140</v>
      </c>
      <c r="L52" s="17">
        <v>3800</v>
      </c>
    </row>
    <row r="53" spans="1:12" x14ac:dyDescent="0.35">
      <c r="A53" s="17">
        <v>52</v>
      </c>
      <c r="B53" s="17" t="s">
        <v>196</v>
      </c>
      <c r="C53" s="17" t="s">
        <v>20</v>
      </c>
      <c r="F53" s="17">
        <v>0</v>
      </c>
      <c r="L53" s="17">
        <v>0</v>
      </c>
    </row>
    <row r="54" spans="1:12" x14ac:dyDescent="0.35">
      <c r="A54" s="17">
        <v>53</v>
      </c>
      <c r="B54" s="17" t="s">
        <v>197</v>
      </c>
      <c r="C54" s="17" t="s">
        <v>4</v>
      </c>
      <c r="F54" s="17">
        <v>11550</v>
      </c>
      <c r="H54" s="17">
        <v>6550</v>
      </c>
      <c r="I54" s="17">
        <v>4000</v>
      </c>
      <c r="J54" s="17">
        <v>1000</v>
      </c>
    </row>
    <row r="55" spans="1:12" x14ac:dyDescent="0.35">
      <c r="A55" s="17">
        <v>54</v>
      </c>
      <c r="B55" s="17" t="s">
        <v>198</v>
      </c>
      <c r="C55" s="17" t="s">
        <v>106</v>
      </c>
      <c r="F55" s="17">
        <v>4950</v>
      </c>
      <c r="H55" s="17">
        <v>800</v>
      </c>
      <c r="I55" s="17">
        <v>4150</v>
      </c>
    </row>
    <row r="56" spans="1:12" x14ac:dyDescent="0.35">
      <c r="A56" s="17">
        <v>55</v>
      </c>
      <c r="B56" s="17" t="s">
        <v>199</v>
      </c>
      <c r="C56" s="17" t="s">
        <v>77</v>
      </c>
      <c r="F56" s="17">
        <v>13790</v>
      </c>
      <c r="G56" s="17">
        <v>700</v>
      </c>
      <c r="H56" s="17">
        <v>7460</v>
      </c>
      <c r="I56" s="17">
        <v>5600</v>
      </c>
      <c r="L56" s="17">
        <v>30</v>
      </c>
    </row>
    <row r="57" spans="1:12" x14ac:dyDescent="0.35">
      <c r="A57" s="17">
        <v>56</v>
      </c>
      <c r="B57" s="17" t="s">
        <v>240</v>
      </c>
      <c r="C57" s="17" t="s">
        <v>241</v>
      </c>
      <c r="F57" s="17">
        <v>424</v>
      </c>
      <c r="H57" s="17">
        <v>424</v>
      </c>
    </row>
    <row r="58" spans="1:12" x14ac:dyDescent="0.35">
      <c r="A58" s="17" t="s">
        <v>97</v>
      </c>
    </row>
    <row r="59" spans="1:12" x14ac:dyDescent="0.35">
      <c r="A59" s="17" t="s">
        <v>97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12E7A-36AC-4967-B144-A0078F4EBE67}">
  <dimension ref="A1:J50"/>
  <sheetViews>
    <sheetView workbookViewId="0">
      <selection activeCell="D2" sqref="D2"/>
    </sheetView>
  </sheetViews>
  <sheetFormatPr defaultRowHeight="18" x14ac:dyDescent="0.35"/>
  <cols>
    <col min="1" max="1" width="8.88671875" style="17"/>
    <col min="2" max="2" width="50" style="17" customWidth="1"/>
    <col min="3" max="3" width="14.109375" style="17" customWidth="1"/>
    <col min="4" max="4" width="13.6640625" style="17" customWidth="1"/>
    <col min="5" max="5" width="11.21875" style="17" customWidth="1"/>
    <col min="6" max="6" width="11.33203125" style="17" customWidth="1"/>
    <col min="7" max="7" width="12.88671875" style="17" customWidth="1"/>
    <col min="8" max="8" width="12.21875" style="17" customWidth="1"/>
    <col min="9" max="9" width="12.33203125" style="17" customWidth="1"/>
    <col min="10" max="10" width="14.5546875" style="17" customWidth="1"/>
    <col min="11" max="16384" width="8.88671875" style="17"/>
  </cols>
  <sheetData>
    <row r="1" spans="1:10" x14ac:dyDescent="0.35">
      <c r="A1" s="17" t="s">
        <v>108</v>
      </c>
      <c r="B1" s="17" t="s">
        <v>107</v>
      </c>
      <c r="C1" s="17" t="s">
        <v>99</v>
      </c>
      <c r="D1" s="17" t="s">
        <v>88</v>
      </c>
      <c r="E1" s="19">
        <v>45658</v>
      </c>
      <c r="F1" s="19">
        <v>45627</v>
      </c>
      <c r="G1" s="19">
        <v>45597</v>
      </c>
      <c r="H1" s="19">
        <v>45566</v>
      </c>
      <c r="I1" s="19">
        <v>45536</v>
      </c>
      <c r="J1" s="19">
        <v>45505</v>
      </c>
    </row>
    <row r="2" spans="1:10" x14ac:dyDescent="0.35">
      <c r="A2" s="17">
        <v>1</v>
      </c>
      <c r="B2" s="17" t="s">
        <v>28</v>
      </c>
      <c r="C2" s="17">
        <v>6450</v>
      </c>
      <c r="D2" s="17">
        <v>37476.65</v>
      </c>
      <c r="F2" s="17">
        <v>21088.6</v>
      </c>
      <c r="G2" s="17">
        <v>7968.05</v>
      </c>
      <c r="H2" s="17">
        <v>8420</v>
      </c>
    </row>
    <row r="3" spans="1:10" x14ac:dyDescent="0.35">
      <c r="A3" s="17">
        <v>2</v>
      </c>
      <c r="B3" s="17" t="s">
        <v>49</v>
      </c>
      <c r="C3" s="17">
        <v>1427</v>
      </c>
      <c r="D3" s="17">
        <v>4043</v>
      </c>
      <c r="G3" s="17">
        <v>200</v>
      </c>
      <c r="H3" s="17">
        <v>3843</v>
      </c>
    </row>
    <row r="4" spans="1:10" x14ac:dyDescent="0.35">
      <c r="A4" s="17">
        <v>3</v>
      </c>
      <c r="B4" s="17" t="s">
        <v>128</v>
      </c>
      <c r="D4" s="17">
        <v>1095</v>
      </c>
      <c r="F4" s="17">
        <v>1095</v>
      </c>
    </row>
    <row r="5" spans="1:10" x14ac:dyDescent="0.35">
      <c r="A5" s="17">
        <v>4</v>
      </c>
      <c r="B5" s="17" t="s">
        <v>38</v>
      </c>
      <c r="D5" s="17">
        <v>6600</v>
      </c>
      <c r="J5" s="17">
        <v>6600</v>
      </c>
    </row>
    <row r="6" spans="1:10" x14ac:dyDescent="0.35">
      <c r="A6" s="17">
        <v>5</v>
      </c>
      <c r="B6" s="17" t="s">
        <v>6</v>
      </c>
      <c r="D6" s="17">
        <v>2400</v>
      </c>
      <c r="F6" s="17">
        <v>1200</v>
      </c>
      <c r="G6" s="17">
        <v>1200</v>
      </c>
    </row>
    <row r="7" spans="1:10" x14ac:dyDescent="0.35">
      <c r="A7" s="17">
        <v>6</v>
      </c>
      <c r="B7" s="17" t="s">
        <v>129</v>
      </c>
      <c r="D7" s="17">
        <v>2120</v>
      </c>
      <c r="G7" s="17">
        <v>2120</v>
      </c>
    </row>
    <row r="8" spans="1:10" x14ac:dyDescent="0.35">
      <c r="A8" s="17">
        <v>7</v>
      </c>
      <c r="B8" s="17" t="s">
        <v>125</v>
      </c>
      <c r="D8" s="17">
        <v>49638.65</v>
      </c>
      <c r="F8" s="17">
        <v>18039.740000000002</v>
      </c>
      <c r="G8" s="17">
        <v>17016.2</v>
      </c>
      <c r="H8" s="17">
        <v>14582.71</v>
      </c>
    </row>
    <row r="9" spans="1:10" x14ac:dyDescent="0.35">
      <c r="A9" s="17">
        <v>8</v>
      </c>
      <c r="B9" s="17" t="s">
        <v>113</v>
      </c>
      <c r="D9" s="17">
        <v>18911.830000000002</v>
      </c>
      <c r="J9" s="17">
        <v>18911.830000000002</v>
      </c>
    </row>
    <row r="10" spans="1:10" x14ac:dyDescent="0.35">
      <c r="A10" s="17">
        <v>9</v>
      </c>
      <c r="B10" s="17" t="s">
        <v>104</v>
      </c>
      <c r="D10" s="17">
        <v>1111.25</v>
      </c>
      <c r="G10" s="17">
        <v>1111.25</v>
      </c>
    </row>
    <row r="11" spans="1:10" x14ac:dyDescent="0.35">
      <c r="A11" s="17">
        <v>10</v>
      </c>
      <c r="B11" s="17" t="s">
        <v>37</v>
      </c>
      <c r="C11" s="17">
        <v>23250</v>
      </c>
      <c r="D11" s="17">
        <v>79330</v>
      </c>
      <c r="F11" s="17">
        <v>36930</v>
      </c>
      <c r="G11" s="17">
        <v>13300</v>
      </c>
      <c r="H11" s="17">
        <v>29100</v>
      </c>
    </row>
    <row r="12" spans="1:10" x14ac:dyDescent="0.35">
      <c r="A12" s="17">
        <v>11</v>
      </c>
      <c r="B12" s="17" t="s">
        <v>46</v>
      </c>
      <c r="D12" s="17">
        <v>26200</v>
      </c>
      <c r="F12" s="17">
        <v>9200</v>
      </c>
      <c r="G12" s="17">
        <v>8350</v>
      </c>
      <c r="H12" s="17">
        <v>8650</v>
      </c>
    </row>
    <row r="13" spans="1:10" x14ac:dyDescent="0.35">
      <c r="A13" s="17">
        <v>12</v>
      </c>
      <c r="B13" s="17" t="s">
        <v>50</v>
      </c>
      <c r="C13" s="17">
        <v>1450</v>
      </c>
      <c r="D13" s="17">
        <v>5050</v>
      </c>
      <c r="G13" s="17">
        <v>5050</v>
      </c>
    </row>
    <row r="14" spans="1:10" x14ac:dyDescent="0.35">
      <c r="A14" s="17">
        <v>13</v>
      </c>
      <c r="B14" s="17" t="s">
        <v>247</v>
      </c>
      <c r="D14" s="17">
        <v>750</v>
      </c>
      <c r="F14" s="17">
        <v>750</v>
      </c>
    </row>
    <row r="15" spans="1:10" x14ac:dyDescent="0.35">
      <c r="A15" s="17">
        <v>14</v>
      </c>
      <c r="B15" s="17" t="s">
        <v>110</v>
      </c>
      <c r="D15" s="17">
        <v>377.5</v>
      </c>
      <c r="E15" s="17">
        <v>377.5</v>
      </c>
    </row>
    <row r="16" spans="1:10" x14ac:dyDescent="0.35">
      <c r="A16" s="17">
        <v>15</v>
      </c>
      <c r="B16" s="17" t="s">
        <v>121</v>
      </c>
      <c r="C16" s="17">
        <v>2690</v>
      </c>
    </row>
    <row r="17" spans="1:10" x14ac:dyDescent="0.35">
      <c r="A17" s="17">
        <v>16</v>
      </c>
      <c r="B17" s="17" t="s">
        <v>70</v>
      </c>
      <c r="D17" s="17">
        <v>5196.8599999999997</v>
      </c>
      <c r="G17" s="17">
        <v>1179.43</v>
      </c>
      <c r="H17" s="17">
        <v>4017.43</v>
      </c>
    </row>
    <row r="18" spans="1:10" x14ac:dyDescent="0.35">
      <c r="A18" s="17">
        <v>17</v>
      </c>
      <c r="B18" s="17" t="s">
        <v>91</v>
      </c>
      <c r="D18" s="17">
        <v>22678.13</v>
      </c>
      <c r="F18" s="17">
        <v>10128.129999999999</v>
      </c>
      <c r="G18" s="17">
        <v>12550</v>
      </c>
    </row>
    <row r="19" spans="1:10" x14ac:dyDescent="0.35">
      <c r="A19" s="17">
        <v>18</v>
      </c>
      <c r="B19" s="17" t="s">
        <v>226</v>
      </c>
      <c r="D19" s="17">
        <v>0</v>
      </c>
      <c r="G19" s="17">
        <v>0</v>
      </c>
    </row>
    <row r="20" spans="1:10" x14ac:dyDescent="0.35">
      <c r="A20" s="17">
        <v>19</v>
      </c>
      <c r="B20" s="17" t="s">
        <v>115</v>
      </c>
      <c r="D20" s="17">
        <v>1598.3</v>
      </c>
      <c r="F20" s="17">
        <v>648.29999999999995</v>
      </c>
      <c r="J20" s="17">
        <v>950</v>
      </c>
    </row>
    <row r="21" spans="1:10" x14ac:dyDescent="0.35">
      <c r="A21" s="17">
        <v>20</v>
      </c>
      <c r="B21" s="17" t="s">
        <v>230</v>
      </c>
      <c r="D21" s="17">
        <v>1740</v>
      </c>
      <c r="E21" s="17">
        <v>1740</v>
      </c>
    </row>
    <row r="22" spans="1:10" x14ac:dyDescent="0.35">
      <c r="A22" s="17">
        <v>21</v>
      </c>
      <c r="B22" s="17" t="s">
        <v>248</v>
      </c>
      <c r="D22" s="17">
        <v>1670</v>
      </c>
      <c r="E22" s="17">
        <v>1670</v>
      </c>
    </row>
    <row r="23" spans="1:10" x14ac:dyDescent="0.35">
      <c r="A23" s="17">
        <v>22</v>
      </c>
      <c r="B23" s="17" t="s">
        <v>202</v>
      </c>
      <c r="D23" s="17">
        <v>324</v>
      </c>
      <c r="H23" s="17">
        <v>324</v>
      </c>
    </row>
    <row r="24" spans="1:10" x14ac:dyDescent="0.35">
      <c r="A24" s="17">
        <v>23</v>
      </c>
      <c r="B24" s="17" t="s">
        <v>59</v>
      </c>
      <c r="D24" s="17">
        <v>25950</v>
      </c>
      <c r="F24" s="17">
        <v>12700</v>
      </c>
      <c r="G24" s="17">
        <v>13250</v>
      </c>
    </row>
    <row r="25" spans="1:10" x14ac:dyDescent="0.35">
      <c r="A25" s="17">
        <v>24</v>
      </c>
      <c r="B25" s="17" t="s">
        <v>227</v>
      </c>
      <c r="C25" s="17">
        <v>4169.2</v>
      </c>
      <c r="D25" s="17">
        <v>2633.52</v>
      </c>
      <c r="F25" s="17">
        <v>1883.52</v>
      </c>
      <c r="G25" s="17">
        <v>750</v>
      </c>
    </row>
    <row r="26" spans="1:10" x14ac:dyDescent="0.35">
      <c r="A26" s="17">
        <v>25</v>
      </c>
      <c r="B26" s="17" t="s">
        <v>76</v>
      </c>
      <c r="C26" s="17">
        <v>1680.96</v>
      </c>
      <c r="D26" s="17">
        <v>1899.93</v>
      </c>
      <c r="F26" s="17">
        <v>1899.93</v>
      </c>
    </row>
    <row r="27" spans="1:10" x14ac:dyDescent="0.35">
      <c r="A27" s="17">
        <v>26</v>
      </c>
      <c r="B27" s="17" t="s">
        <v>203</v>
      </c>
      <c r="D27" s="17">
        <v>9916.85</v>
      </c>
      <c r="G27" s="17">
        <v>1096.2</v>
      </c>
      <c r="H27" s="17">
        <v>8820.65</v>
      </c>
    </row>
    <row r="28" spans="1:10" x14ac:dyDescent="0.35">
      <c r="A28" s="17">
        <v>27</v>
      </c>
      <c r="B28" s="17" t="s">
        <v>137</v>
      </c>
      <c r="C28" s="17">
        <v>10125.549999999999</v>
      </c>
      <c r="D28" s="17">
        <v>14510.23</v>
      </c>
      <c r="F28" s="17">
        <v>2350</v>
      </c>
      <c r="G28" s="17">
        <v>3567.81</v>
      </c>
      <c r="H28" s="17">
        <v>8592.42</v>
      </c>
    </row>
    <row r="29" spans="1:10" x14ac:dyDescent="0.35">
      <c r="A29" s="17">
        <v>28</v>
      </c>
      <c r="B29" s="17" t="s">
        <v>29</v>
      </c>
      <c r="D29" s="17">
        <v>550</v>
      </c>
      <c r="J29" s="17">
        <v>550</v>
      </c>
    </row>
    <row r="30" spans="1:10" x14ac:dyDescent="0.35">
      <c r="A30" s="17">
        <v>29</v>
      </c>
      <c r="B30" s="17" t="s">
        <v>16</v>
      </c>
      <c r="D30" s="17">
        <v>126247.1</v>
      </c>
      <c r="F30" s="17">
        <v>57825.55</v>
      </c>
      <c r="G30" s="17">
        <v>28055.3</v>
      </c>
      <c r="H30" s="17">
        <v>40366.25</v>
      </c>
    </row>
    <row r="31" spans="1:10" x14ac:dyDescent="0.35">
      <c r="A31" s="17">
        <v>30</v>
      </c>
      <c r="B31" s="17" t="s">
        <v>48</v>
      </c>
      <c r="C31" s="17">
        <v>600</v>
      </c>
      <c r="D31" s="17">
        <v>37122.959999999999</v>
      </c>
      <c r="F31" s="17">
        <v>14638.12</v>
      </c>
      <c r="G31" s="17">
        <v>13326.72</v>
      </c>
      <c r="H31" s="17">
        <v>9158.1200000000008</v>
      </c>
    </row>
    <row r="32" spans="1:10" x14ac:dyDescent="0.35">
      <c r="A32" s="17">
        <v>31</v>
      </c>
      <c r="B32" s="17" t="s">
        <v>237</v>
      </c>
      <c r="D32" s="17">
        <v>1550</v>
      </c>
      <c r="F32" s="17">
        <v>800</v>
      </c>
      <c r="G32" s="17">
        <v>750</v>
      </c>
    </row>
    <row r="33" spans="1:10" x14ac:dyDescent="0.35">
      <c r="A33" s="17">
        <v>32</v>
      </c>
      <c r="B33" s="17" t="s">
        <v>14</v>
      </c>
      <c r="D33" s="17">
        <v>2434.6</v>
      </c>
      <c r="J33" s="17">
        <v>2434.6</v>
      </c>
    </row>
    <row r="34" spans="1:10" x14ac:dyDescent="0.35">
      <c r="A34" s="17">
        <v>33</v>
      </c>
      <c r="B34" s="17" t="s">
        <v>53</v>
      </c>
      <c r="D34" s="17">
        <v>16046.82</v>
      </c>
      <c r="F34" s="17">
        <v>4800</v>
      </c>
      <c r="G34" s="17">
        <v>1050</v>
      </c>
      <c r="H34" s="17">
        <v>4300</v>
      </c>
      <c r="I34" s="17">
        <v>5737.11</v>
      </c>
      <c r="J34" s="17">
        <v>159.71</v>
      </c>
    </row>
    <row r="35" spans="1:10" x14ac:dyDescent="0.35">
      <c r="A35" s="17">
        <v>34</v>
      </c>
      <c r="B35" s="17" t="s">
        <v>139</v>
      </c>
      <c r="D35" s="17">
        <v>12250</v>
      </c>
      <c r="G35" s="17">
        <v>2200</v>
      </c>
      <c r="H35" s="17">
        <v>10050</v>
      </c>
    </row>
    <row r="36" spans="1:10" x14ac:dyDescent="0.35">
      <c r="A36" s="17">
        <v>35</v>
      </c>
      <c r="B36" s="17" t="s">
        <v>40</v>
      </c>
      <c r="D36" s="17">
        <v>42880.160000000003</v>
      </c>
      <c r="E36" s="17">
        <v>3050</v>
      </c>
      <c r="F36" s="17">
        <v>16050</v>
      </c>
      <c r="G36" s="17">
        <v>6950</v>
      </c>
      <c r="H36" s="17">
        <v>16830.16</v>
      </c>
    </row>
    <row r="37" spans="1:10" x14ac:dyDescent="0.35">
      <c r="A37" s="17">
        <v>36</v>
      </c>
      <c r="B37" s="17" t="s">
        <v>61</v>
      </c>
      <c r="D37" s="17">
        <v>2024</v>
      </c>
      <c r="F37" s="17">
        <v>2024</v>
      </c>
    </row>
    <row r="38" spans="1:10" x14ac:dyDescent="0.35">
      <c r="A38" s="17">
        <v>37</v>
      </c>
      <c r="B38" s="17" t="s">
        <v>23</v>
      </c>
      <c r="C38" s="17">
        <v>6000</v>
      </c>
      <c r="D38" s="17">
        <v>27650</v>
      </c>
      <c r="F38" s="17">
        <v>9600</v>
      </c>
      <c r="G38" s="17">
        <v>18050</v>
      </c>
    </row>
    <row r="39" spans="1:10" x14ac:dyDescent="0.35">
      <c r="A39" s="17">
        <v>38</v>
      </c>
      <c r="B39" s="17" t="s">
        <v>242</v>
      </c>
      <c r="D39" s="17">
        <v>1100</v>
      </c>
      <c r="F39" s="17">
        <v>1100</v>
      </c>
    </row>
    <row r="40" spans="1:10" x14ac:dyDescent="0.35">
      <c r="A40" s="17">
        <v>39</v>
      </c>
      <c r="B40" s="17" t="s">
        <v>12</v>
      </c>
      <c r="D40" s="17">
        <v>2100</v>
      </c>
      <c r="H40" s="17">
        <v>2100</v>
      </c>
    </row>
    <row r="41" spans="1:10" x14ac:dyDescent="0.35">
      <c r="A41" s="17">
        <v>40</v>
      </c>
      <c r="B41" s="17" t="s">
        <v>82</v>
      </c>
      <c r="C41" s="17">
        <v>1015</v>
      </c>
    </row>
    <row r="42" spans="1:10" x14ac:dyDescent="0.35">
      <c r="A42" s="17">
        <v>41</v>
      </c>
      <c r="B42" s="17" t="s">
        <v>57</v>
      </c>
      <c r="C42" s="17">
        <v>1200</v>
      </c>
      <c r="D42" s="17">
        <v>0</v>
      </c>
      <c r="E42" s="17">
        <v>0</v>
      </c>
    </row>
    <row r="43" spans="1:10" x14ac:dyDescent="0.35">
      <c r="A43" s="17">
        <v>42</v>
      </c>
      <c r="B43" s="17" t="s">
        <v>47</v>
      </c>
      <c r="C43" s="17">
        <v>60</v>
      </c>
      <c r="D43" s="17">
        <v>3339</v>
      </c>
      <c r="G43" s="17">
        <v>2570</v>
      </c>
      <c r="H43" s="17">
        <v>769</v>
      </c>
    </row>
    <row r="44" spans="1:10" x14ac:dyDescent="0.35">
      <c r="A44" s="17">
        <v>43</v>
      </c>
      <c r="B44" s="17" t="s">
        <v>45</v>
      </c>
      <c r="C44" s="17">
        <v>5157</v>
      </c>
      <c r="D44" s="17">
        <v>15730</v>
      </c>
      <c r="E44" s="17">
        <v>140</v>
      </c>
      <c r="F44" s="17">
        <v>8590</v>
      </c>
      <c r="G44" s="17">
        <v>4305</v>
      </c>
      <c r="H44" s="17">
        <v>2695</v>
      </c>
    </row>
    <row r="45" spans="1:10" x14ac:dyDescent="0.35">
      <c r="A45" s="17">
        <v>44</v>
      </c>
      <c r="B45" s="17" t="s">
        <v>32</v>
      </c>
      <c r="D45" s="17">
        <v>1300</v>
      </c>
      <c r="F45" s="17">
        <v>1300</v>
      </c>
    </row>
    <row r="46" spans="1:10" x14ac:dyDescent="0.35">
      <c r="A46" s="17">
        <v>45</v>
      </c>
      <c r="B46" s="17" t="s">
        <v>243</v>
      </c>
      <c r="D46" s="17">
        <v>1728</v>
      </c>
      <c r="F46" s="17">
        <v>1728</v>
      </c>
    </row>
    <row r="47" spans="1:10" x14ac:dyDescent="0.35">
      <c r="A47" s="17">
        <v>46</v>
      </c>
      <c r="B47" s="17" t="s">
        <v>43</v>
      </c>
      <c r="C47" s="17">
        <v>5906.8</v>
      </c>
      <c r="D47" s="17">
        <v>20155.5</v>
      </c>
      <c r="F47" s="17">
        <v>11102.4</v>
      </c>
      <c r="G47" s="17">
        <v>6609.8</v>
      </c>
      <c r="H47" s="17">
        <v>2443.3000000000002</v>
      </c>
    </row>
    <row r="48" spans="1:10" x14ac:dyDescent="0.35">
      <c r="A48" s="17">
        <v>47</v>
      </c>
      <c r="B48" s="17" t="s">
        <v>4</v>
      </c>
      <c r="D48" s="17">
        <v>54614.15</v>
      </c>
      <c r="F48" s="17">
        <v>9700</v>
      </c>
      <c r="G48" s="17">
        <v>11150</v>
      </c>
      <c r="H48" s="17">
        <v>33764.15</v>
      </c>
    </row>
    <row r="49" spans="1:7" x14ac:dyDescent="0.35">
      <c r="A49" s="17">
        <v>48</v>
      </c>
      <c r="B49" s="17" t="s">
        <v>106</v>
      </c>
      <c r="D49" s="17">
        <v>1050</v>
      </c>
      <c r="F49" s="17">
        <v>1050</v>
      </c>
    </row>
    <row r="50" spans="1:7" x14ac:dyDescent="0.35">
      <c r="A50" s="17">
        <v>49</v>
      </c>
      <c r="B50" s="17" t="s">
        <v>77</v>
      </c>
      <c r="D50" s="17">
        <v>25070</v>
      </c>
      <c r="F50" s="17">
        <v>12710</v>
      </c>
      <c r="G50" s="17">
        <v>12360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A8B4F-DECE-4B42-84BE-ACBD371D7D0B}">
  <dimension ref="A1:L58"/>
  <sheetViews>
    <sheetView workbookViewId="0">
      <selection activeCell="C6" sqref="C6"/>
    </sheetView>
  </sheetViews>
  <sheetFormatPr defaultRowHeight="18" x14ac:dyDescent="0.35"/>
  <cols>
    <col min="1" max="1" width="8.88671875" style="17"/>
    <col min="2" max="2" width="0" style="17" hidden="1" customWidth="1"/>
    <col min="3" max="3" width="56.77734375" style="17" customWidth="1"/>
    <col min="4" max="4" width="11.44140625" style="17" customWidth="1"/>
    <col min="5" max="5" width="11" style="17" customWidth="1"/>
    <col min="6" max="6" width="11.33203125" style="17" customWidth="1"/>
    <col min="7" max="7" width="11.5546875" style="17" customWidth="1"/>
    <col min="8" max="8" width="12.109375" style="17" customWidth="1"/>
    <col min="9" max="9" width="11.6640625" style="17" customWidth="1"/>
    <col min="10" max="10" width="12.5546875" style="17" customWidth="1"/>
    <col min="11" max="11" width="11.21875" style="17" customWidth="1"/>
    <col min="12" max="12" width="10.77734375" style="17" customWidth="1"/>
    <col min="13" max="16384" width="8.88671875" style="17"/>
  </cols>
  <sheetData>
    <row r="1" spans="1:12" x14ac:dyDescent="0.35">
      <c r="A1" s="17" t="s">
        <v>108</v>
      </c>
      <c r="C1" s="17" t="s">
        <v>109</v>
      </c>
      <c r="D1" s="17" t="s">
        <v>99</v>
      </c>
      <c r="E1" s="17" t="s">
        <v>200</v>
      </c>
      <c r="F1" s="17" t="s">
        <v>88</v>
      </c>
      <c r="G1" s="19">
        <v>45658</v>
      </c>
      <c r="H1" s="19">
        <v>45627</v>
      </c>
      <c r="I1" s="19">
        <v>45597</v>
      </c>
      <c r="J1" s="19">
        <v>45566</v>
      </c>
      <c r="K1" s="19">
        <v>45536</v>
      </c>
      <c r="L1" s="19">
        <v>45505</v>
      </c>
    </row>
    <row r="2" spans="1:12" x14ac:dyDescent="0.35">
      <c r="A2" s="17">
        <v>1</v>
      </c>
      <c r="B2" s="17" t="s">
        <v>142</v>
      </c>
      <c r="C2" s="17" t="s">
        <v>5</v>
      </c>
      <c r="F2" s="17">
        <v>32900</v>
      </c>
      <c r="L2" s="17">
        <v>32900</v>
      </c>
    </row>
    <row r="3" spans="1:12" x14ac:dyDescent="0.35">
      <c r="A3" s="17">
        <v>2</v>
      </c>
      <c r="B3" s="17" t="s">
        <v>146</v>
      </c>
      <c r="C3" s="17" t="s">
        <v>34</v>
      </c>
      <c r="D3" s="17">
        <v>2150</v>
      </c>
      <c r="E3" s="17">
        <v>2150</v>
      </c>
      <c r="F3" s="17">
        <v>4300</v>
      </c>
      <c r="H3" s="17">
        <v>4300</v>
      </c>
    </row>
    <row r="4" spans="1:12" x14ac:dyDescent="0.35">
      <c r="A4" s="17">
        <v>3</v>
      </c>
      <c r="B4" s="17" t="s">
        <v>145</v>
      </c>
      <c r="C4" s="17" t="s">
        <v>6</v>
      </c>
      <c r="F4" s="17">
        <v>16200</v>
      </c>
      <c r="G4" s="17">
        <v>3150</v>
      </c>
      <c r="H4" s="17">
        <v>4800</v>
      </c>
      <c r="I4" s="17">
        <v>4950</v>
      </c>
      <c r="J4" s="17">
        <v>3300</v>
      </c>
    </row>
    <row r="5" spans="1:12" x14ac:dyDescent="0.35">
      <c r="A5" s="17">
        <v>4</v>
      </c>
      <c r="B5" s="17" t="s">
        <v>143</v>
      </c>
      <c r="C5" s="17" t="s">
        <v>10</v>
      </c>
      <c r="F5" s="17">
        <v>6650</v>
      </c>
      <c r="L5" s="17">
        <v>6650</v>
      </c>
    </row>
    <row r="6" spans="1:12" x14ac:dyDescent="0.35">
      <c r="A6" s="17">
        <v>5</v>
      </c>
      <c r="B6" s="17" t="s">
        <v>210</v>
      </c>
      <c r="C6" s="17" t="s">
        <v>69</v>
      </c>
      <c r="F6" s="17">
        <v>1431</v>
      </c>
      <c r="H6" s="17">
        <v>1431</v>
      </c>
    </row>
    <row r="7" spans="1:12" x14ac:dyDescent="0.35">
      <c r="A7" s="17">
        <v>6</v>
      </c>
      <c r="B7" s="17" t="s">
        <v>147</v>
      </c>
      <c r="C7" s="17" t="s">
        <v>3</v>
      </c>
      <c r="F7" s="17">
        <v>59890</v>
      </c>
      <c r="H7" s="17">
        <v>32277</v>
      </c>
      <c r="I7" s="17">
        <v>27613</v>
      </c>
    </row>
    <row r="8" spans="1:12" x14ac:dyDescent="0.35">
      <c r="A8" s="17">
        <v>7</v>
      </c>
      <c r="B8" s="17" t="s">
        <v>148</v>
      </c>
      <c r="C8" s="17" t="s">
        <v>125</v>
      </c>
      <c r="F8" s="17">
        <v>32510</v>
      </c>
      <c r="G8" s="17">
        <v>9800</v>
      </c>
      <c r="H8" s="17">
        <v>14450</v>
      </c>
      <c r="I8" s="17">
        <v>8260</v>
      </c>
    </row>
    <row r="9" spans="1:12" x14ac:dyDescent="0.35">
      <c r="A9" s="17">
        <v>8</v>
      </c>
      <c r="B9" s="17" t="s">
        <v>152</v>
      </c>
      <c r="C9" s="17" t="s">
        <v>71</v>
      </c>
      <c r="F9" s="17">
        <v>2544</v>
      </c>
      <c r="J9" s="17">
        <v>2544</v>
      </c>
    </row>
    <row r="10" spans="1:12" x14ac:dyDescent="0.35">
      <c r="A10" s="17">
        <v>9</v>
      </c>
      <c r="B10" s="17" t="s">
        <v>151</v>
      </c>
      <c r="C10" s="17" t="s">
        <v>104</v>
      </c>
      <c r="F10" s="17">
        <v>7040</v>
      </c>
      <c r="G10" s="17">
        <v>2810</v>
      </c>
      <c r="H10" s="17">
        <v>1920</v>
      </c>
      <c r="I10" s="17">
        <v>2310</v>
      </c>
    </row>
    <row r="11" spans="1:12" x14ac:dyDescent="0.35">
      <c r="A11" s="17">
        <v>10</v>
      </c>
      <c r="B11" s="17" t="s">
        <v>154</v>
      </c>
      <c r="C11" s="17" t="s">
        <v>37</v>
      </c>
      <c r="F11" s="17">
        <v>8350.7999999999993</v>
      </c>
      <c r="G11" s="17">
        <v>10</v>
      </c>
      <c r="H11" s="17">
        <v>900</v>
      </c>
      <c r="I11" s="17">
        <v>2640.8</v>
      </c>
      <c r="J11" s="17">
        <v>4800</v>
      </c>
    </row>
    <row r="12" spans="1:12" x14ac:dyDescent="0.35">
      <c r="A12" s="17">
        <v>11</v>
      </c>
      <c r="B12" s="17" t="s">
        <v>153</v>
      </c>
      <c r="C12" s="17" t="s">
        <v>68</v>
      </c>
      <c r="D12" s="17">
        <v>3700</v>
      </c>
      <c r="E12" s="17">
        <v>3700</v>
      </c>
      <c r="F12" s="17">
        <v>12650</v>
      </c>
      <c r="G12" s="17">
        <v>3250</v>
      </c>
      <c r="H12" s="17">
        <v>1850</v>
      </c>
      <c r="I12" s="17">
        <v>7550</v>
      </c>
    </row>
    <row r="13" spans="1:12" x14ac:dyDescent="0.35">
      <c r="A13" s="17">
        <v>12</v>
      </c>
      <c r="B13" s="17" t="s">
        <v>214</v>
      </c>
      <c r="C13" s="17" t="s">
        <v>93</v>
      </c>
      <c r="F13" s="17">
        <v>7310</v>
      </c>
      <c r="H13" s="17">
        <v>7310</v>
      </c>
    </row>
    <row r="14" spans="1:12" x14ac:dyDescent="0.35">
      <c r="A14" s="17">
        <v>13</v>
      </c>
      <c r="B14" s="17" t="s">
        <v>238</v>
      </c>
      <c r="C14" s="17" t="s">
        <v>239</v>
      </c>
      <c r="D14" s="17">
        <v>3604</v>
      </c>
      <c r="E14" s="17">
        <v>3604</v>
      </c>
    </row>
    <row r="15" spans="1:12" x14ac:dyDescent="0.35">
      <c r="A15" s="17">
        <v>14</v>
      </c>
      <c r="B15" s="17" t="s">
        <v>157</v>
      </c>
      <c r="C15" s="17" t="s">
        <v>0</v>
      </c>
      <c r="F15" s="17">
        <v>67574.28</v>
      </c>
      <c r="G15" s="17">
        <v>23910.639999999999</v>
      </c>
      <c r="H15" s="17">
        <v>43663.64</v>
      </c>
      <c r="J15" s="17">
        <v>0</v>
      </c>
    </row>
    <row r="16" spans="1:12" x14ac:dyDescent="0.35">
      <c r="A16" s="17">
        <v>15</v>
      </c>
      <c r="B16" s="17" t="s">
        <v>156</v>
      </c>
      <c r="C16" s="17" t="s">
        <v>11</v>
      </c>
      <c r="D16" s="17">
        <v>7473</v>
      </c>
      <c r="E16" s="17">
        <v>7473</v>
      </c>
      <c r="F16" s="17">
        <v>3422</v>
      </c>
      <c r="H16" s="17">
        <v>3422</v>
      </c>
    </row>
    <row r="17" spans="1:12" x14ac:dyDescent="0.35">
      <c r="A17" s="17">
        <v>16</v>
      </c>
      <c r="B17" s="17" t="s">
        <v>158</v>
      </c>
      <c r="C17" s="17" t="s">
        <v>8</v>
      </c>
      <c r="D17" s="17">
        <v>54717.2</v>
      </c>
      <c r="E17" s="17">
        <v>54717.2</v>
      </c>
      <c r="F17" s="17">
        <v>93369.8</v>
      </c>
      <c r="G17" s="17">
        <v>14840</v>
      </c>
      <c r="H17" s="17">
        <v>79012.399999999994</v>
      </c>
      <c r="I17" s="17">
        <v>-482.6</v>
      </c>
    </row>
    <row r="18" spans="1:12" x14ac:dyDescent="0.35">
      <c r="A18" s="17">
        <v>17</v>
      </c>
      <c r="B18" s="17" t="s">
        <v>160</v>
      </c>
      <c r="C18" s="17" t="s">
        <v>26</v>
      </c>
      <c r="F18" s="17">
        <v>9030</v>
      </c>
      <c r="H18" s="17">
        <v>3950</v>
      </c>
      <c r="K18" s="17">
        <v>2030</v>
      </c>
      <c r="L18" s="17">
        <v>3050</v>
      </c>
    </row>
    <row r="19" spans="1:12" x14ac:dyDescent="0.35">
      <c r="A19" s="17">
        <v>18</v>
      </c>
      <c r="B19" s="17" t="s">
        <v>159</v>
      </c>
      <c r="C19" s="17" t="s">
        <v>91</v>
      </c>
      <c r="F19" s="17">
        <v>6706.62</v>
      </c>
      <c r="H19" s="17">
        <v>691.52</v>
      </c>
      <c r="I19" s="17">
        <v>6015.1</v>
      </c>
    </row>
    <row r="20" spans="1:12" x14ac:dyDescent="0.35">
      <c r="A20" s="17">
        <v>19</v>
      </c>
      <c r="B20" s="17" t="s">
        <v>217</v>
      </c>
      <c r="C20" s="17" t="s">
        <v>115</v>
      </c>
      <c r="F20" s="17">
        <v>3890</v>
      </c>
      <c r="J20" s="17">
        <v>2940</v>
      </c>
      <c r="K20" s="17">
        <v>950</v>
      </c>
    </row>
    <row r="21" spans="1:12" x14ac:dyDescent="0.35">
      <c r="A21" s="17">
        <v>20</v>
      </c>
      <c r="B21" s="17" t="s">
        <v>229</v>
      </c>
      <c r="C21" s="17" t="s">
        <v>230</v>
      </c>
      <c r="D21" s="17">
        <v>4200</v>
      </c>
      <c r="E21" s="17">
        <v>4200</v>
      </c>
    </row>
    <row r="22" spans="1:12" x14ac:dyDescent="0.35">
      <c r="A22" s="17">
        <v>21</v>
      </c>
      <c r="B22" s="17" t="s">
        <v>161</v>
      </c>
      <c r="C22" s="17" t="s">
        <v>231</v>
      </c>
      <c r="F22" s="17">
        <v>32800</v>
      </c>
      <c r="H22" s="17">
        <v>20700</v>
      </c>
      <c r="I22" s="17">
        <v>12100</v>
      </c>
    </row>
    <row r="23" spans="1:12" x14ac:dyDescent="0.35">
      <c r="A23" s="17">
        <v>22</v>
      </c>
      <c r="B23" s="17" t="s">
        <v>164</v>
      </c>
      <c r="C23" s="17" t="s">
        <v>17</v>
      </c>
      <c r="F23" s="17">
        <v>51600</v>
      </c>
      <c r="H23" s="17">
        <v>16280</v>
      </c>
      <c r="I23" s="17">
        <v>22500</v>
      </c>
      <c r="J23" s="17">
        <v>12820</v>
      </c>
    </row>
    <row r="24" spans="1:12" x14ac:dyDescent="0.35">
      <c r="A24" s="17">
        <v>23</v>
      </c>
      <c r="B24" s="17" t="s">
        <v>165</v>
      </c>
      <c r="C24" s="17" t="s">
        <v>9</v>
      </c>
      <c r="D24" s="17">
        <v>12710</v>
      </c>
      <c r="E24" s="17">
        <v>12710</v>
      </c>
      <c r="F24" s="17">
        <v>12190</v>
      </c>
      <c r="H24" s="17">
        <v>12190</v>
      </c>
    </row>
    <row r="25" spans="1:12" x14ac:dyDescent="0.35">
      <c r="A25" s="17">
        <v>24</v>
      </c>
      <c r="B25" s="17" t="s">
        <v>166</v>
      </c>
      <c r="C25" s="17" t="s">
        <v>59</v>
      </c>
      <c r="D25" s="17">
        <v>600</v>
      </c>
      <c r="E25" s="17">
        <v>600</v>
      </c>
    </row>
    <row r="26" spans="1:12" x14ac:dyDescent="0.35">
      <c r="A26" s="17">
        <v>25</v>
      </c>
      <c r="B26" s="17" t="s">
        <v>171</v>
      </c>
      <c r="C26" s="17" t="s">
        <v>2</v>
      </c>
      <c r="D26" s="17">
        <v>5000</v>
      </c>
      <c r="E26" s="17">
        <v>5000</v>
      </c>
      <c r="F26" s="17">
        <v>15150</v>
      </c>
      <c r="H26" s="17">
        <v>2050</v>
      </c>
      <c r="I26" s="17">
        <v>2300</v>
      </c>
      <c r="J26" s="17">
        <v>3500</v>
      </c>
      <c r="K26" s="17">
        <v>6950</v>
      </c>
      <c r="L26" s="17">
        <v>350</v>
      </c>
    </row>
    <row r="27" spans="1:12" x14ac:dyDescent="0.35">
      <c r="A27" s="17">
        <v>26</v>
      </c>
      <c r="B27" s="17" t="s">
        <v>172</v>
      </c>
      <c r="C27" s="17" t="s">
        <v>13</v>
      </c>
      <c r="D27" s="17">
        <v>11800</v>
      </c>
      <c r="E27" s="17">
        <v>11800</v>
      </c>
      <c r="F27" s="17">
        <v>7500</v>
      </c>
      <c r="H27" s="17">
        <v>3050</v>
      </c>
      <c r="I27" s="17">
        <v>4450</v>
      </c>
    </row>
    <row r="28" spans="1:12" x14ac:dyDescent="0.35">
      <c r="A28" s="17">
        <v>27</v>
      </c>
      <c r="B28" s="17" t="s">
        <v>169</v>
      </c>
      <c r="C28" s="17" t="s">
        <v>29</v>
      </c>
      <c r="F28" s="17">
        <v>2610</v>
      </c>
      <c r="L28" s="17">
        <v>2610</v>
      </c>
    </row>
    <row r="29" spans="1:12" x14ac:dyDescent="0.35">
      <c r="A29" s="17">
        <v>28</v>
      </c>
      <c r="B29" s="17" t="s">
        <v>170</v>
      </c>
      <c r="C29" s="17" t="s">
        <v>105</v>
      </c>
      <c r="F29" s="17">
        <v>8024</v>
      </c>
      <c r="L29" s="17">
        <v>8024</v>
      </c>
    </row>
    <row r="30" spans="1:12" x14ac:dyDescent="0.35">
      <c r="A30" s="17">
        <v>29</v>
      </c>
      <c r="B30" s="17" t="s">
        <v>173</v>
      </c>
      <c r="C30" s="17" t="s">
        <v>174</v>
      </c>
      <c r="F30" s="17">
        <v>10664.13</v>
      </c>
      <c r="H30" s="17">
        <v>3746.28</v>
      </c>
      <c r="I30" s="17">
        <v>3044</v>
      </c>
      <c r="J30" s="17">
        <v>1963.31</v>
      </c>
      <c r="K30" s="17">
        <v>1910.54</v>
      </c>
    </row>
    <row r="31" spans="1:12" x14ac:dyDescent="0.35">
      <c r="A31" s="17">
        <v>30</v>
      </c>
      <c r="B31" s="17" t="s">
        <v>175</v>
      </c>
      <c r="C31" s="17" t="s">
        <v>16</v>
      </c>
      <c r="F31" s="17">
        <v>2461.8000000000002</v>
      </c>
      <c r="G31" s="17">
        <v>20</v>
      </c>
      <c r="H31" s="17">
        <v>1050</v>
      </c>
      <c r="I31" s="17">
        <v>241.8</v>
      </c>
      <c r="J31" s="17">
        <v>1150</v>
      </c>
    </row>
    <row r="32" spans="1:12" x14ac:dyDescent="0.35">
      <c r="A32" s="17">
        <v>31</v>
      </c>
      <c r="B32" s="17" t="s">
        <v>218</v>
      </c>
      <c r="C32" s="17" t="s">
        <v>60</v>
      </c>
      <c r="F32" s="17">
        <v>2866.88</v>
      </c>
      <c r="H32" s="17">
        <v>2866.88</v>
      </c>
    </row>
    <row r="33" spans="1:12" x14ac:dyDescent="0.35">
      <c r="A33" s="17">
        <v>32</v>
      </c>
      <c r="B33" s="17" t="s">
        <v>178</v>
      </c>
      <c r="C33" s="17" t="s">
        <v>7</v>
      </c>
      <c r="F33" s="17">
        <v>23419.01</v>
      </c>
      <c r="H33" s="17">
        <v>23419.01</v>
      </c>
    </row>
    <row r="34" spans="1:12" x14ac:dyDescent="0.35">
      <c r="A34" s="17">
        <v>33</v>
      </c>
      <c r="B34" s="17" t="s">
        <v>182</v>
      </c>
      <c r="C34" s="17" t="s">
        <v>14</v>
      </c>
      <c r="F34" s="17">
        <v>8250</v>
      </c>
      <c r="L34" s="17">
        <v>8250</v>
      </c>
    </row>
    <row r="35" spans="1:12" x14ac:dyDescent="0.35">
      <c r="A35" s="17">
        <v>34</v>
      </c>
      <c r="B35" s="17" t="s">
        <v>232</v>
      </c>
      <c r="C35" s="17" t="s">
        <v>19</v>
      </c>
      <c r="F35" s="17">
        <v>1700</v>
      </c>
      <c r="H35" s="17">
        <v>1700</v>
      </c>
    </row>
    <row r="36" spans="1:12" x14ac:dyDescent="0.35">
      <c r="A36" s="17">
        <v>35</v>
      </c>
      <c r="B36" s="17" t="s">
        <v>181</v>
      </c>
      <c r="C36" s="17" t="s">
        <v>41</v>
      </c>
      <c r="F36" s="17">
        <v>1000</v>
      </c>
      <c r="L36" s="17">
        <v>1000</v>
      </c>
    </row>
    <row r="37" spans="1:12" x14ac:dyDescent="0.35">
      <c r="A37" s="17">
        <v>36</v>
      </c>
      <c r="B37" s="17" t="s">
        <v>179</v>
      </c>
      <c r="C37" s="17" t="s">
        <v>15</v>
      </c>
      <c r="F37" s="17">
        <v>7891.4</v>
      </c>
      <c r="L37" s="17">
        <v>7891.4</v>
      </c>
    </row>
    <row r="38" spans="1:12" x14ac:dyDescent="0.35">
      <c r="A38" s="17">
        <v>37</v>
      </c>
      <c r="B38" s="17" t="s">
        <v>183</v>
      </c>
      <c r="C38" s="17" t="s">
        <v>72</v>
      </c>
      <c r="F38" s="17">
        <v>5000</v>
      </c>
      <c r="L38" s="17">
        <v>5000</v>
      </c>
    </row>
    <row r="39" spans="1:12" x14ac:dyDescent="0.35">
      <c r="A39" s="17">
        <v>38</v>
      </c>
      <c r="B39" s="17" t="s">
        <v>184</v>
      </c>
      <c r="C39" s="17" t="s">
        <v>185</v>
      </c>
      <c r="D39" s="17">
        <v>1252.08</v>
      </c>
      <c r="E39" s="17">
        <v>1252.08</v>
      </c>
    </row>
    <row r="40" spans="1:12" x14ac:dyDescent="0.35">
      <c r="A40" s="17">
        <v>39</v>
      </c>
      <c r="B40" s="17" t="s">
        <v>249</v>
      </c>
      <c r="C40" s="17" t="s">
        <v>61</v>
      </c>
      <c r="F40" s="17">
        <v>3000</v>
      </c>
      <c r="G40" s="17">
        <v>3000</v>
      </c>
    </row>
    <row r="41" spans="1:12" x14ac:dyDescent="0.35">
      <c r="A41" s="17">
        <v>40</v>
      </c>
      <c r="B41" s="17" t="s">
        <v>188</v>
      </c>
      <c r="C41" s="17" t="s">
        <v>12</v>
      </c>
      <c r="F41" s="17">
        <v>16940.2</v>
      </c>
      <c r="H41" s="17">
        <v>5400</v>
      </c>
      <c r="I41" s="17">
        <v>3280</v>
      </c>
      <c r="J41" s="17">
        <v>8260.2000000000007</v>
      </c>
    </row>
    <row r="42" spans="1:12" x14ac:dyDescent="0.35">
      <c r="A42" s="17">
        <v>41</v>
      </c>
      <c r="B42" s="17" t="s">
        <v>190</v>
      </c>
      <c r="C42" s="17" t="s">
        <v>31</v>
      </c>
      <c r="F42" s="17">
        <v>2200</v>
      </c>
      <c r="L42" s="17">
        <v>2200</v>
      </c>
    </row>
    <row r="43" spans="1:12" x14ac:dyDescent="0.35">
      <c r="A43" s="17">
        <v>42</v>
      </c>
      <c r="B43" s="17" t="s">
        <v>192</v>
      </c>
      <c r="C43" s="17" t="s">
        <v>30</v>
      </c>
      <c r="D43" s="17">
        <v>3650</v>
      </c>
      <c r="E43" s="17">
        <v>3650</v>
      </c>
      <c r="F43" s="17">
        <v>1600</v>
      </c>
      <c r="G43" s="17">
        <v>1600</v>
      </c>
    </row>
    <row r="44" spans="1:12" x14ac:dyDescent="0.35">
      <c r="A44" s="17">
        <v>43</v>
      </c>
      <c r="B44" s="17" t="s">
        <v>191</v>
      </c>
      <c r="C44" s="17" t="s">
        <v>36</v>
      </c>
      <c r="F44" s="17">
        <v>2700</v>
      </c>
      <c r="J44" s="17">
        <v>2700</v>
      </c>
    </row>
    <row r="45" spans="1:12" x14ac:dyDescent="0.35">
      <c r="A45" s="17">
        <v>44</v>
      </c>
      <c r="B45" s="17" t="s">
        <v>186</v>
      </c>
      <c r="C45" s="17" t="s">
        <v>1</v>
      </c>
      <c r="D45" s="17">
        <v>30780</v>
      </c>
      <c r="E45" s="17">
        <v>30780</v>
      </c>
      <c r="F45" s="17">
        <v>99637.7</v>
      </c>
      <c r="G45" s="17">
        <v>2500</v>
      </c>
      <c r="H45" s="17">
        <v>7350</v>
      </c>
      <c r="I45" s="17">
        <v>12450</v>
      </c>
      <c r="J45" s="17">
        <v>45900</v>
      </c>
      <c r="K45" s="17">
        <v>26300</v>
      </c>
      <c r="L45" s="17">
        <v>5137.7</v>
      </c>
    </row>
    <row r="46" spans="1:12" x14ac:dyDescent="0.35">
      <c r="A46" s="17">
        <v>45</v>
      </c>
      <c r="B46" s="17" t="s">
        <v>235</v>
      </c>
      <c r="C46" s="17" t="s">
        <v>40</v>
      </c>
      <c r="F46" s="17">
        <v>7006.32</v>
      </c>
      <c r="H46" s="17">
        <v>5110.8100000000004</v>
      </c>
      <c r="I46" s="17">
        <v>1895.51</v>
      </c>
    </row>
    <row r="47" spans="1:12" x14ac:dyDescent="0.35">
      <c r="A47" s="17">
        <v>46</v>
      </c>
      <c r="B47" s="17" t="s">
        <v>189</v>
      </c>
      <c r="C47" s="17" t="s">
        <v>92</v>
      </c>
      <c r="F47" s="17">
        <v>40790</v>
      </c>
      <c r="H47" s="17">
        <v>19970</v>
      </c>
      <c r="I47" s="17">
        <v>20820</v>
      </c>
    </row>
    <row r="48" spans="1:12" x14ac:dyDescent="0.35">
      <c r="A48" s="17">
        <v>47</v>
      </c>
      <c r="B48" s="17" t="s">
        <v>219</v>
      </c>
      <c r="C48" s="17" t="s">
        <v>220</v>
      </c>
      <c r="D48" s="17">
        <v>3500</v>
      </c>
      <c r="E48" s="17">
        <v>3500</v>
      </c>
      <c r="F48" s="17">
        <v>5200</v>
      </c>
      <c r="H48" s="17">
        <v>1850</v>
      </c>
      <c r="I48" s="17">
        <v>3350</v>
      </c>
    </row>
    <row r="49" spans="1:12" x14ac:dyDescent="0.35">
      <c r="A49" s="17">
        <v>48</v>
      </c>
      <c r="B49" s="17" t="s">
        <v>233</v>
      </c>
      <c r="C49" s="17" t="s">
        <v>234</v>
      </c>
      <c r="D49" s="17">
        <v>8790.4699999999993</v>
      </c>
      <c r="E49" s="17">
        <v>8790.4699999999993</v>
      </c>
      <c r="F49" s="17">
        <v>1600.82</v>
      </c>
      <c r="H49" s="17">
        <v>1600.82</v>
      </c>
    </row>
    <row r="50" spans="1:12" x14ac:dyDescent="0.35">
      <c r="A50" s="17">
        <v>49</v>
      </c>
      <c r="B50" s="17" t="s">
        <v>195</v>
      </c>
      <c r="C50" s="17" t="s">
        <v>24</v>
      </c>
      <c r="F50" s="17">
        <v>12690</v>
      </c>
      <c r="I50" s="17">
        <v>3750</v>
      </c>
      <c r="J50" s="17">
        <v>5140</v>
      </c>
      <c r="L50" s="17">
        <v>3800</v>
      </c>
    </row>
    <row r="51" spans="1:12" x14ac:dyDescent="0.35">
      <c r="A51" s="17">
        <v>50</v>
      </c>
      <c r="B51" s="17" t="s">
        <v>194</v>
      </c>
      <c r="C51" s="17" t="s">
        <v>35</v>
      </c>
      <c r="F51" s="17">
        <v>23428</v>
      </c>
      <c r="G51" s="17">
        <v>5600</v>
      </c>
      <c r="H51" s="17">
        <v>12228</v>
      </c>
      <c r="I51" s="17">
        <v>5600</v>
      </c>
    </row>
    <row r="52" spans="1:12" x14ac:dyDescent="0.35">
      <c r="A52" s="17">
        <v>51</v>
      </c>
      <c r="B52" s="17" t="s">
        <v>193</v>
      </c>
      <c r="C52" s="17" t="s">
        <v>32</v>
      </c>
      <c r="D52" s="17">
        <v>4050</v>
      </c>
      <c r="E52" s="17">
        <v>4050</v>
      </c>
      <c r="F52" s="17">
        <v>6730</v>
      </c>
      <c r="H52" s="17">
        <v>6730</v>
      </c>
    </row>
    <row r="53" spans="1:12" x14ac:dyDescent="0.35">
      <c r="A53" s="17">
        <v>52</v>
      </c>
      <c r="B53" s="17" t="s">
        <v>196</v>
      </c>
      <c r="C53" s="17" t="s">
        <v>20</v>
      </c>
      <c r="F53" s="17">
        <v>0</v>
      </c>
      <c r="L53" s="17">
        <v>0</v>
      </c>
    </row>
    <row r="54" spans="1:12" x14ac:dyDescent="0.35">
      <c r="A54" s="17">
        <v>53</v>
      </c>
      <c r="B54" s="17" t="s">
        <v>244</v>
      </c>
      <c r="C54" s="17" t="s">
        <v>245</v>
      </c>
      <c r="F54" s="17">
        <v>2023.36</v>
      </c>
      <c r="H54" s="17">
        <v>2023.36</v>
      </c>
    </row>
    <row r="55" spans="1:12" x14ac:dyDescent="0.35">
      <c r="A55" s="17">
        <v>54</v>
      </c>
      <c r="B55" s="17" t="s">
        <v>197</v>
      </c>
      <c r="C55" s="17" t="s">
        <v>4</v>
      </c>
      <c r="F55" s="17">
        <v>12350</v>
      </c>
      <c r="G55" s="17">
        <v>800</v>
      </c>
      <c r="H55" s="17">
        <v>6550</v>
      </c>
      <c r="I55" s="17">
        <v>4000</v>
      </c>
      <c r="J55" s="17">
        <v>1000</v>
      </c>
    </row>
    <row r="56" spans="1:12" x14ac:dyDescent="0.35">
      <c r="A56" s="17">
        <v>55</v>
      </c>
      <c r="B56" s="17" t="s">
        <v>199</v>
      </c>
      <c r="C56" s="17" t="s">
        <v>77</v>
      </c>
      <c r="F56" s="17">
        <v>14490</v>
      </c>
      <c r="G56" s="17">
        <v>1400</v>
      </c>
      <c r="H56" s="17">
        <v>7460</v>
      </c>
      <c r="I56" s="17">
        <v>5600</v>
      </c>
      <c r="L56" s="17">
        <v>30</v>
      </c>
    </row>
    <row r="57" spans="1:12" x14ac:dyDescent="0.35">
      <c r="A57" s="17">
        <v>56</v>
      </c>
      <c r="B57" s="17" t="s">
        <v>198</v>
      </c>
      <c r="C57" s="17" t="s">
        <v>106</v>
      </c>
      <c r="F57" s="17">
        <v>4950</v>
      </c>
      <c r="H57" s="17">
        <v>800</v>
      </c>
      <c r="I57" s="17">
        <v>4150</v>
      </c>
    </row>
    <row r="58" spans="1:12" x14ac:dyDescent="0.35">
      <c r="A58" s="17">
        <v>57</v>
      </c>
      <c r="B58" s="17" t="s">
        <v>240</v>
      </c>
      <c r="C58" s="17" t="s">
        <v>241</v>
      </c>
      <c r="F58" s="17">
        <v>424</v>
      </c>
      <c r="H58" s="17">
        <v>424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8953-6E47-42E1-ADAD-7E7E3CC10597}">
  <dimension ref="A1:J53"/>
  <sheetViews>
    <sheetView workbookViewId="0">
      <selection activeCell="B7" sqref="B7"/>
    </sheetView>
  </sheetViews>
  <sheetFormatPr defaultRowHeight="18" x14ac:dyDescent="0.35"/>
  <cols>
    <col min="1" max="1" width="8.88671875" style="17"/>
    <col min="2" max="2" width="57.44140625" style="17" customWidth="1"/>
    <col min="3" max="3" width="13" style="17" customWidth="1"/>
    <col min="4" max="4" width="12.88671875" style="17" customWidth="1"/>
    <col min="5" max="5" width="11.33203125" style="17" customWidth="1"/>
    <col min="6" max="6" width="11.6640625" style="17" customWidth="1"/>
    <col min="7" max="7" width="12.33203125" style="17" customWidth="1"/>
    <col min="8" max="8" width="13" style="17" customWidth="1"/>
    <col min="9" max="9" width="13.6640625" style="17" customWidth="1"/>
    <col min="10" max="10" width="13.44140625" style="17" customWidth="1"/>
    <col min="11" max="16384" width="8.88671875" style="17"/>
  </cols>
  <sheetData>
    <row r="1" spans="1:10" x14ac:dyDescent="0.35">
      <c r="A1" s="17" t="s">
        <v>251</v>
      </c>
      <c r="B1" s="17" t="s">
        <v>107</v>
      </c>
      <c r="C1" s="17" t="s">
        <v>99</v>
      </c>
      <c r="D1" s="17" t="s">
        <v>88</v>
      </c>
      <c r="E1" s="19">
        <v>45658</v>
      </c>
      <c r="F1" s="19">
        <v>45627</v>
      </c>
      <c r="G1" s="19">
        <v>45597</v>
      </c>
      <c r="H1" s="19">
        <v>45566</v>
      </c>
      <c r="I1" s="19">
        <v>45536</v>
      </c>
      <c r="J1" s="19">
        <v>45505</v>
      </c>
    </row>
    <row r="2" spans="1:10" x14ac:dyDescent="0.35">
      <c r="A2" s="17">
        <v>1</v>
      </c>
      <c r="B2" s="17" t="s">
        <v>28</v>
      </c>
      <c r="C2" s="17">
        <v>6450</v>
      </c>
      <c r="D2" s="17">
        <v>37476.65</v>
      </c>
      <c r="F2" s="17">
        <v>21088.6</v>
      </c>
      <c r="G2" s="17">
        <v>7968.05</v>
      </c>
      <c r="H2" s="17">
        <v>8420</v>
      </c>
    </row>
    <row r="3" spans="1:10" x14ac:dyDescent="0.35">
      <c r="A3" s="17">
        <v>2</v>
      </c>
      <c r="B3" s="17" t="s">
        <v>49</v>
      </c>
      <c r="C3" s="17">
        <v>1427</v>
      </c>
      <c r="D3" s="17">
        <v>4043</v>
      </c>
      <c r="G3" s="17">
        <v>200</v>
      </c>
      <c r="H3" s="17">
        <v>3843</v>
      </c>
    </row>
    <row r="4" spans="1:10" x14ac:dyDescent="0.35">
      <c r="A4" s="17">
        <v>3</v>
      </c>
      <c r="B4" s="17" t="s">
        <v>128</v>
      </c>
      <c r="D4" s="17">
        <v>1095</v>
      </c>
      <c r="F4" s="17">
        <v>1095</v>
      </c>
    </row>
    <row r="5" spans="1:10" x14ac:dyDescent="0.35">
      <c r="A5" s="17">
        <v>4</v>
      </c>
      <c r="B5" s="17" t="s">
        <v>38</v>
      </c>
      <c r="D5" s="17">
        <v>6600</v>
      </c>
      <c r="J5" s="17">
        <v>6600</v>
      </c>
    </row>
    <row r="6" spans="1:10" x14ac:dyDescent="0.35">
      <c r="A6" s="17">
        <v>5</v>
      </c>
      <c r="B6" s="17" t="s">
        <v>6</v>
      </c>
      <c r="D6" s="17">
        <v>2400</v>
      </c>
      <c r="F6" s="17">
        <v>1200</v>
      </c>
      <c r="G6" s="17">
        <v>1200</v>
      </c>
    </row>
    <row r="7" spans="1:10" x14ac:dyDescent="0.35">
      <c r="A7" s="17">
        <v>6</v>
      </c>
      <c r="B7" s="17" t="s">
        <v>129</v>
      </c>
      <c r="D7" s="17">
        <v>2120</v>
      </c>
      <c r="G7" s="17">
        <v>2120</v>
      </c>
    </row>
    <row r="8" spans="1:10" x14ac:dyDescent="0.35">
      <c r="A8" s="17">
        <v>7</v>
      </c>
      <c r="B8" s="17" t="s">
        <v>125</v>
      </c>
      <c r="D8" s="17">
        <v>49638.65</v>
      </c>
      <c r="F8" s="17">
        <v>18039.740000000002</v>
      </c>
      <c r="G8" s="17">
        <v>17016.2</v>
      </c>
      <c r="H8" s="17">
        <v>14582.71</v>
      </c>
    </row>
    <row r="9" spans="1:10" x14ac:dyDescent="0.35">
      <c r="A9" s="17">
        <v>8</v>
      </c>
      <c r="B9" s="17" t="s">
        <v>113</v>
      </c>
      <c r="D9" s="17">
        <v>18911.830000000002</v>
      </c>
      <c r="J9" s="17">
        <v>18911.830000000002</v>
      </c>
    </row>
    <row r="10" spans="1:10" x14ac:dyDescent="0.35">
      <c r="A10" s="17">
        <v>9</v>
      </c>
      <c r="B10" s="17" t="s">
        <v>104</v>
      </c>
      <c r="D10" s="17">
        <v>1111.25</v>
      </c>
      <c r="G10" s="17">
        <v>1111.25</v>
      </c>
    </row>
    <row r="11" spans="1:10" x14ac:dyDescent="0.35">
      <c r="A11" s="17">
        <v>10</v>
      </c>
      <c r="B11" s="17" t="s">
        <v>37</v>
      </c>
      <c r="C11" s="17">
        <v>23250</v>
      </c>
      <c r="D11" s="17">
        <v>79330</v>
      </c>
      <c r="F11" s="17">
        <v>36930</v>
      </c>
      <c r="G11" s="17">
        <v>13300</v>
      </c>
      <c r="H11" s="17">
        <v>29100</v>
      </c>
    </row>
    <row r="12" spans="1:10" x14ac:dyDescent="0.35">
      <c r="A12" s="17">
        <v>11</v>
      </c>
      <c r="B12" s="17" t="s">
        <v>46</v>
      </c>
      <c r="D12" s="17">
        <v>34150</v>
      </c>
      <c r="E12" s="17">
        <v>7950</v>
      </c>
      <c r="F12" s="17">
        <v>9200</v>
      </c>
      <c r="G12" s="17">
        <v>8350</v>
      </c>
      <c r="H12" s="17">
        <v>8650</v>
      </c>
    </row>
    <row r="13" spans="1:10" x14ac:dyDescent="0.35">
      <c r="A13" s="17">
        <v>12</v>
      </c>
      <c r="B13" s="17" t="s">
        <v>50</v>
      </c>
      <c r="C13" s="17">
        <v>1450</v>
      </c>
      <c r="D13" s="17">
        <v>5050</v>
      </c>
      <c r="G13" s="17">
        <v>5050</v>
      </c>
    </row>
    <row r="14" spans="1:10" x14ac:dyDescent="0.35">
      <c r="A14" s="17">
        <v>13</v>
      </c>
      <c r="B14" s="17" t="s">
        <v>247</v>
      </c>
      <c r="D14" s="17">
        <v>750</v>
      </c>
      <c r="F14" s="17">
        <v>750</v>
      </c>
    </row>
    <row r="15" spans="1:10" x14ac:dyDescent="0.35">
      <c r="A15" s="17">
        <v>14</v>
      </c>
      <c r="B15" s="17" t="s">
        <v>110</v>
      </c>
      <c r="D15" s="17">
        <v>377.5</v>
      </c>
      <c r="E15" s="17">
        <v>377.5</v>
      </c>
    </row>
    <row r="16" spans="1:10" x14ac:dyDescent="0.35">
      <c r="A16" s="17">
        <v>15</v>
      </c>
      <c r="B16" s="17" t="s">
        <v>121</v>
      </c>
      <c r="C16" s="17">
        <v>2690</v>
      </c>
    </row>
    <row r="17" spans="1:10" x14ac:dyDescent="0.35">
      <c r="A17" s="17">
        <v>16</v>
      </c>
      <c r="B17" s="17" t="s">
        <v>70</v>
      </c>
      <c r="D17" s="17">
        <v>6066.86</v>
      </c>
      <c r="E17" s="17">
        <v>870</v>
      </c>
      <c r="G17" s="17">
        <v>1179.43</v>
      </c>
      <c r="H17" s="17">
        <v>4017.43</v>
      </c>
    </row>
    <row r="18" spans="1:10" x14ac:dyDescent="0.35">
      <c r="A18" s="17">
        <v>17</v>
      </c>
      <c r="B18" s="17" t="s">
        <v>91</v>
      </c>
      <c r="D18" s="17">
        <v>22678.13</v>
      </c>
      <c r="F18" s="17">
        <v>10128.129999999999</v>
      </c>
      <c r="G18" s="17">
        <v>12550</v>
      </c>
    </row>
    <row r="19" spans="1:10" x14ac:dyDescent="0.35">
      <c r="A19" s="17">
        <v>18</v>
      </c>
      <c r="B19" s="17" t="s">
        <v>226</v>
      </c>
      <c r="D19" s="17">
        <v>0</v>
      </c>
      <c r="G19" s="17">
        <v>0</v>
      </c>
    </row>
    <row r="20" spans="1:10" x14ac:dyDescent="0.35">
      <c r="A20" s="17">
        <v>19</v>
      </c>
      <c r="B20" s="17" t="s">
        <v>115</v>
      </c>
      <c r="D20" s="17">
        <v>1598.3</v>
      </c>
      <c r="F20" s="17">
        <v>648.29999999999995</v>
      </c>
      <c r="J20" s="17">
        <v>950</v>
      </c>
    </row>
    <row r="21" spans="1:10" x14ac:dyDescent="0.35">
      <c r="A21" s="17">
        <v>20</v>
      </c>
      <c r="B21" s="17" t="s">
        <v>230</v>
      </c>
      <c r="D21" s="17">
        <v>1740</v>
      </c>
      <c r="E21" s="17">
        <v>1740</v>
      </c>
    </row>
    <row r="22" spans="1:10" x14ac:dyDescent="0.35">
      <c r="A22" s="17">
        <v>21</v>
      </c>
      <c r="B22" s="17" t="s">
        <v>248</v>
      </c>
      <c r="D22" s="17">
        <v>5010</v>
      </c>
      <c r="E22" s="17">
        <v>5010</v>
      </c>
    </row>
    <row r="23" spans="1:10" x14ac:dyDescent="0.35">
      <c r="A23" s="17">
        <v>22</v>
      </c>
      <c r="B23" s="17" t="s">
        <v>202</v>
      </c>
      <c r="D23" s="17">
        <v>648</v>
      </c>
      <c r="F23" s="17">
        <v>324</v>
      </c>
      <c r="H23" s="17">
        <v>324</v>
      </c>
    </row>
    <row r="24" spans="1:10" x14ac:dyDescent="0.35">
      <c r="A24" s="17">
        <v>23</v>
      </c>
      <c r="B24" s="17" t="s">
        <v>59</v>
      </c>
      <c r="D24" s="17">
        <v>25950</v>
      </c>
      <c r="F24" s="17">
        <v>12700</v>
      </c>
      <c r="G24" s="17">
        <v>13250</v>
      </c>
    </row>
    <row r="25" spans="1:10" x14ac:dyDescent="0.35">
      <c r="A25" s="17">
        <v>24</v>
      </c>
      <c r="B25" s="17" t="s">
        <v>227</v>
      </c>
      <c r="C25" s="17">
        <v>4169.2</v>
      </c>
      <c r="D25" s="17">
        <v>2633.52</v>
      </c>
      <c r="F25" s="17">
        <v>1883.52</v>
      </c>
      <c r="G25" s="17">
        <v>750</v>
      </c>
    </row>
    <row r="26" spans="1:10" x14ac:dyDescent="0.35">
      <c r="A26" s="17">
        <v>25</v>
      </c>
      <c r="B26" s="17" t="s">
        <v>76</v>
      </c>
      <c r="C26" s="17">
        <v>1680.96</v>
      </c>
      <c r="D26" s="17">
        <v>1899.93</v>
      </c>
      <c r="F26" s="17">
        <v>1899.93</v>
      </c>
    </row>
    <row r="27" spans="1:10" x14ac:dyDescent="0.35">
      <c r="A27" s="17">
        <v>26</v>
      </c>
      <c r="B27" s="17" t="s">
        <v>203</v>
      </c>
      <c r="D27" s="17">
        <v>9916.85</v>
      </c>
      <c r="G27" s="17">
        <v>1096.2</v>
      </c>
      <c r="H27" s="17">
        <v>8820.65</v>
      </c>
    </row>
    <row r="28" spans="1:10" x14ac:dyDescent="0.35">
      <c r="A28" s="17">
        <v>27</v>
      </c>
      <c r="B28" s="17" t="s">
        <v>137</v>
      </c>
      <c r="C28" s="17">
        <v>10125.549999999999</v>
      </c>
      <c r="D28" s="17">
        <v>14510.23</v>
      </c>
      <c r="F28" s="17">
        <v>2350</v>
      </c>
      <c r="G28" s="17">
        <v>3567.81</v>
      </c>
      <c r="H28" s="17">
        <v>8592.42</v>
      </c>
    </row>
    <row r="29" spans="1:10" x14ac:dyDescent="0.35">
      <c r="A29" s="17">
        <v>28</v>
      </c>
      <c r="B29" s="17" t="s">
        <v>250</v>
      </c>
      <c r="D29" s="17">
        <v>-2500</v>
      </c>
      <c r="F29" s="17">
        <v>-2500</v>
      </c>
    </row>
    <row r="30" spans="1:10" x14ac:dyDescent="0.35">
      <c r="A30" s="17">
        <v>29</v>
      </c>
      <c r="B30" s="17" t="s">
        <v>29</v>
      </c>
      <c r="D30" s="17">
        <v>550</v>
      </c>
      <c r="J30" s="17">
        <v>550</v>
      </c>
    </row>
    <row r="31" spans="1:10" x14ac:dyDescent="0.35">
      <c r="A31" s="17">
        <v>30</v>
      </c>
      <c r="B31" s="17" t="s">
        <v>16</v>
      </c>
      <c r="D31" s="17">
        <v>132028.35</v>
      </c>
      <c r="E31" s="17">
        <v>5781.25</v>
      </c>
      <c r="F31" s="17">
        <v>57825.55</v>
      </c>
      <c r="G31" s="17">
        <v>28055.3</v>
      </c>
      <c r="H31" s="17">
        <v>40366.25</v>
      </c>
    </row>
    <row r="32" spans="1:10" x14ac:dyDescent="0.35">
      <c r="A32" s="17">
        <v>31</v>
      </c>
      <c r="B32" s="17" t="s">
        <v>48</v>
      </c>
      <c r="C32" s="17">
        <v>600</v>
      </c>
      <c r="D32" s="17">
        <v>37122.959999999999</v>
      </c>
      <c r="F32" s="17">
        <v>14638.12</v>
      </c>
      <c r="G32" s="17">
        <v>13326.72</v>
      </c>
      <c r="H32" s="17">
        <v>9158.1200000000008</v>
      </c>
    </row>
    <row r="33" spans="1:10" x14ac:dyDescent="0.35">
      <c r="A33" s="17">
        <v>32</v>
      </c>
      <c r="B33" s="17" t="s">
        <v>237</v>
      </c>
      <c r="D33" s="17">
        <v>1550</v>
      </c>
      <c r="F33" s="17">
        <v>800</v>
      </c>
      <c r="G33" s="17">
        <v>750</v>
      </c>
    </row>
    <row r="34" spans="1:10" x14ac:dyDescent="0.35">
      <c r="A34" s="17">
        <v>33</v>
      </c>
      <c r="B34" s="17" t="s">
        <v>14</v>
      </c>
      <c r="D34" s="17">
        <v>2434.6</v>
      </c>
      <c r="J34" s="17">
        <v>2434.6</v>
      </c>
    </row>
    <row r="35" spans="1:10" x14ac:dyDescent="0.35">
      <c r="A35" s="17">
        <v>34</v>
      </c>
      <c r="B35" s="17" t="s">
        <v>131</v>
      </c>
      <c r="D35" s="17">
        <v>2480</v>
      </c>
      <c r="I35" s="17">
        <v>2480</v>
      </c>
    </row>
    <row r="36" spans="1:10" x14ac:dyDescent="0.35">
      <c r="A36" s="17">
        <v>35</v>
      </c>
      <c r="B36" s="17" t="s">
        <v>53</v>
      </c>
      <c r="D36" s="17">
        <v>17576.82</v>
      </c>
      <c r="E36" s="17">
        <v>1530</v>
      </c>
      <c r="F36" s="17">
        <v>4800</v>
      </c>
      <c r="G36" s="17">
        <v>1050</v>
      </c>
      <c r="H36" s="17">
        <v>4300</v>
      </c>
      <c r="I36" s="17">
        <v>5737.11</v>
      </c>
      <c r="J36" s="17">
        <v>159.71</v>
      </c>
    </row>
    <row r="37" spans="1:10" x14ac:dyDescent="0.35">
      <c r="A37" s="17">
        <v>36</v>
      </c>
      <c r="B37" s="17" t="s">
        <v>139</v>
      </c>
      <c r="D37" s="17">
        <v>12250</v>
      </c>
      <c r="G37" s="17">
        <v>2200</v>
      </c>
      <c r="H37" s="17">
        <v>10050</v>
      </c>
    </row>
    <row r="38" spans="1:10" x14ac:dyDescent="0.35">
      <c r="A38" s="17">
        <v>37</v>
      </c>
      <c r="B38" s="17" t="s">
        <v>40</v>
      </c>
      <c r="D38" s="17">
        <v>46880.160000000003</v>
      </c>
      <c r="E38" s="17">
        <v>7050</v>
      </c>
      <c r="F38" s="17">
        <v>16050</v>
      </c>
      <c r="G38" s="17">
        <v>6950</v>
      </c>
      <c r="H38" s="17">
        <v>16830.16</v>
      </c>
    </row>
    <row r="39" spans="1:10" x14ac:dyDescent="0.35">
      <c r="A39" s="17">
        <v>38</v>
      </c>
      <c r="B39" s="17" t="s">
        <v>61</v>
      </c>
      <c r="D39" s="17">
        <v>2024</v>
      </c>
      <c r="F39" s="17">
        <v>2024</v>
      </c>
    </row>
    <row r="40" spans="1:10" x14ac:dyDescent="0.35">
      <c r="A40" s="17">
        <v>39</v>
      </c>
      <c r="B40" s="17" t="s">
        <v>23</v>
      </c>
      <c r="C40" s="17">
        <v>6000</v>
      </c>
      <c r="D40" s="17">
        <v>27650</v>
      </c>
      <c r="F40" s="17">
        <v>9600</v>
      </c>
      <c r="G40" s="17">
        <v>18050</v>
      </c>
    </row>
    <row r="41" spans="1:10" x14ac:dyDescent="0.35">
      <c r="A41" s="17">
        <v>40</v>
      </c>
      <c r="B41" s="17" t="s">
        <v>242</v>
      </c>
      <c r="D41" s="17">
        <v>1100</v>
      </c>
      <c r="F41" s="17">
        <v>1100</v>
      </c>
    </row>
    <row r="42" spans="1:10" x14ac:dyDescent="0.35">
      <c r="A42" s="17">
        <v>41</v>
      </c>
      <c r="B42" s="17" t="s">
        <v>12</v>
      </c>
      <c r="D42" s="17">
        <v>2100</v>
      </c>
      <c r="H42" s="17">
        <v>2100</v>
      </c>
    </row>
    <row r="43" spans="1:10" x14ac:dyDescent="0.35">
      <c r="A43" s="17">
        <v>42</v>
      </c>
      <c r="B43" s="17" t="s">
        <v>82</v>
      </c>
      <c r="C43" s="17">
        <v>1015</v>
      </c>
    </row>
    <row r="44" spans="1:10" x14ac:dyDescent="0.35">
      <c r="A44" s="17">
        <v>43</v>
      </c>
      <c r="B44" s="17" t="s">
        <v>57</v>
      </c>
      <c r="C44" s="17">
        <v>1200</v>
      </c>
      <c r="D44" s="17">
        <v>0</v>
      </c>
      <c r="E44" s="17">
        <v>0</v>
      </c>
    </row>
    <row r="45" spans="1:10" x14ac:dyDescent="0.35">
      <c r="A45" s="17">
        <v>44</v>
      </c>
      <c r="B45" s="17" t="s">
        <v>47</v>
      </c>
      <c r="C45" s="17">
        <v>60</v>
      </c>
      <c r="D45" s="17">
        <v>3339</v>
      </c>
      <c r="G45" s="17">
        <v>2570</v>
      </c>
      <c r="H45" s="17">
        <v>769</v>
      </c>
    </row>
    <row r="46" spans="1:10" x14ac:dyDescent="0.35">
      <c r="A46" s="17">
        <v>45</v>
      </c>
      <c r="B46" s="17" t="s">
        <v>45</v>
      </c>
      <c r="C46" s="17">
        <v>5157</v>
      </c>
      <c r="D46" s="17">
        <v>15730</v>
      </c>
      <c r="E46" s="17">
        <v>140</v>
      </c>
      <c r="F46" s="17">
        <v>8590</v>
      </c>
      <c r="G46" s="17">
        <v>4305</v>
      </c>
      <c r="H46" s="17">
        <v>2695</v>
      </c>
    </row>
    <row r="47" spans="1:10" x14ac:dyDescent="0.35">
      <c r="A47" s="17">
        <v>46</v>
      </c>
      <c r="B47" s="17" t="s">
        <v>32</v>
      </c>
      <c r="D47" s="17">
        <v>1300</v>
      </c>
      <c r="F47" s="17">
        <v>1300</v>
      </c>
    </row>
    <row r="48" spans="1:10" x14ac:dyDescent="0.35">
      <c r="A48" s="17">
        <v>47</v>
      </c>
      <c r="B48" s="17" t="s">
        <v>243</v>
      </c>
      <c r="D48" s="17">
        <v>1728</v>
      </c>
      <c r="F48" s="17">
        <v>1728</v>
      </c>
    </row>
    <row r="49" spans="1:8" x14ac:dyDescent="0.35">
      <c r="A49" s="17">
        <v>48</v>
      </c>
      <c r="B49" s="17" t="s">
        <v>43</v>
      </c>
      <c r="C49" s="17">
        <v>5906.8</v>
      </c>
      <c r="D49" s="17">
        <v>20155.5</v>
      </c>
      <c r="F49" s="17">
        <v>11102.4</v>
      </c>
      <c r="G49" s="17">
        <v>6609.8</v>
      </c>
      <c r="H49" s="17">
        <v>2443.3000000000002</v>
      </c>
    </row>
    <row r="50" spans="1:8" x14ac:dyDescent="0.35">
      <c r="A50" s="17">
        <v>49</v>
      </c>
      <c r="B50" s="17" t="s">
        <v>4</v>
      </c>
      <c r="D50" s="17">
        <v>54614.15</v>
      </c>
      <c r="F50" s="17">
        <v>9700</v>
      </c>
      <c r="G50" s="17">
        <v>11150</v>
      </c>
      <c r="H50" s="17">
        <v>33764.15</v>
      </c>
    </row>
    <row r="51" spans="1:8" x14ac:dyDescent="0.35">
      <c r="A51" s="17">
        <v>50</v>
      </c>
      <c r="B51" s="17" t="s">
        <v>106</v>
      </c>
      <c r="D51" s="17">
        <v>2100</v>
      </c>
      <c r="F51" s="17">
        <v>2100</v>
      </c>
    </row>
    <row r="52" spans="1:8" x14ac:dyDescent="0.35">
      <c r="A52" s="17">
        <v>51</v>
      </c>
      <c r="B52" s="17" t="s">
        <v>77</v>
      </c>
      <c r="D52" s="17">
        <v>25070</v>
      </c>
      <c r="F52" s="17">
        <v>12710</v>
      </c>
      <c r="G52" s="17">
        <v>12360</v>
      </c>
    </row>
    <row r="53" spans="1:8" x14ac:dyDescent="0.35">
      <c r="A53" s="17">
        <v>52</v>
      </c>
      <c r="B53" s="17" t="s">
        <v>54</v>
      </c>
      <c r="D53" s="17">
        <v>450</v>
      </c>
      <c r="E53" s="17">
        <v>450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F36A3-79E3-4419-9CEA-FECA03DB574E}">
  <dimension ref="A1:L60"/>
  <sheetViews>
    <sheetView workbookViewId="0">
      <selection activeCell="C6" sqref="C6"/>
    </sheetView>
  </sheetViews>
  <sheetFormatPr defaultRowHeight="15.6" x14ac:dyDescent="0.3"/>
  <cols>
    <col min="1" max="1" width="8.88671875" style="14"/>
    <col min="2" max="2" width="11.21875" style="14" hidden="1" customWidth="1"/>
    <col min="3" max="3" width="56" style="14" customWidth="1"/>
    <col min="4" max="4" width="8.88671875" style="14"/>
    <col min="5" max="5" width="11.77734375" style="14" customWidth="1"/>
    <col min="6" max="6" width="13.5546875" style="14" customWidth="1"/>
    <col min="7" max="7" width="12.33203125" style="14" customWidth="1"/>
    <col min="8" max="8" width="11.33203125" style="14" customWidth="1"/>
    <col min="9" max="9" width="11.6640625" style="14" customWidth="1"/>
    <col min="10" max="10" width="10.5546875" style="14" customWidth="1"/>
    <col min="11" max="11" width="10.44140625" style="14" customWidth="1"/>
    <col min="12" max="12" width="11.33203125" style="14" customWidth="1"/>
    <col min="13" max="16384" width="8.88671875" style="14"/>
  </cols>
  <sheetData>
    <row r="1" spans="1:12" x14ac:dyDescent="0.3">
      <c r="A1" s="13" t="s">
        <v>108</v>
      </c>
      <c r="C1" s="13" t="s">
        <v>109</v>
      </c>
      <c r="D1" s="13" t="s">
        <v>99</v>
      </c>
      <c r="E1" s="13" t="s">
        <v>200</v>
      </c>
      <c r="F1" s="13" t="s">
        <v>88</v>
      </c>
      <c r="G1" s="21">
        <v>45689</v>
      </c>
      <c r="H1" s="21">
        <v>45658</v>
      </c>
      <c r="I1" s="21">
        <v>45627</v>
      </c>
      <c r="J1" s="21">
        <v>45597</v>
      </c>
      <c r="K1" s="21">
        <v>45566</v>
      </c>
      <c r="L1" s="21">
        <v>45536</v>
      </c>
    </row>
    <row r="2" spans="1:12" x14ac:dyDescent="0.3">
      <c r="A2" s="14">
        <v>1</v>
      </c>
      <c r="B2" s="14" t="s">
        <v>252</v>
      </c>
      <c r="C2" s="14" t="s">
        <v>28</v>
      </c>
      <c r="F2" s="14">
        <v>1400</v>
      </c>
      <c r="H2" s="14">
        <v>1400</v>
      </c>
    </row>
    <row r="3" spans="1:12" x14ac:dyDescent="0.3">
      <c r="A3" s="14">
        <v>2</v>
      </c>
      <c r="B3" s="14" t="s">
        <v>142</v>
      </c>
      <c r="C3" s="14" t="s">
        <v>5</v>
      </c>
      <c r="F3" s="14">
        <v>32900</v>
      </c>
      <c r="L3" s="14">
        <v>32900</v>
      </c>
    </row>
    <row r="4" spans="1:12" x14ac:dyDescent="0.3">
      <c r="A4" s="14">
        <v>3</v>
      </c>
      <c r="B4" s="14" t="s">
        <v>210</v>
      </c>
      <c r="C4" s="14" t="s">
        <v>69</v>
      </c>
      <c r="F4" s="14">
        <v>1431</v>
      </c>
      <c r="I4" s="14">
        <v>1431</v>
      </c>
    </row>
    <row r="5" spans="1:12" x14ac:dyDescent="0.3">
      <c r="A5" s="14">
        <v>4</v>
      </c>
      <c r="B5" s="14" t="s">
        <v>253</v>
      </c>
      <c r="C5" s="14" t="s">
        <v>254</v>
      </c>
      <c r="F5" s="14">
        <v>1272</v>
      </c>
      <c r="H5" s="14">
        <v>1272</v>
      </c>
    </row>
    <row r="6" spans="1:12" x14ac:dyDescent="0.3">
      <c r="A6" s="14">
        <v>5</v>
      </c>
      <c r="B6" s="14" t="s">
        <v>143</v>
      </c>
      <c r="C6" s="14" t="s">
        <v>10</v>
      </c>
      <c r="F6" s="14">
        <v>6650</v>
      </c>
      <c r="L6" s="14">
        <v>6650</v>
      </c>
    </row>
    <row r="7" spans="1:12" x14ac:dyDescent="0.3">
      <c r="A7" s="14">
        <v>6</v>
      </c>
      <c r="B7" s="14" t="s">
        <v>145</v>
      </c>
      <c r="C7" s="14" t="s">
        <v>6</v>
      </c>
      <c r="F7" s="14">
        <v>14400</v>
      </c>
      <c r="H7" s="14">
        <v>4650</v>
      </c>
      <c r="I7" s="14">
        <v>4800</v>
      </c>
      <c r="J7" s="14">
        <v>4950</v>
      </c>
    </row>
    <row r="8" spans="1:12" x14ac:dyDescent="0.3">
      <c r="A8" s="14">
        <v>7</v>
      </c>
      <c r="B8" s="14" t="s">
        <v>146</v>
      </c>
      <c r="C8" s="14" t="s">
        <v>34</v>
      </c>
      <c r="F8" s="14">
        <v>10750</v>
      </c>
      <c r="H8" s="14">
        <v>6450</v>
      </c>
      <c r="I8" s="14">
        <v>4300</v>
      </c>
    </row>
    <row r="9" spans="1:12" x14ac:dyDescent="0.3">
      <c r="A9" s="14">
        <v>8</v>
      </c>
      <c r="B9" s="14" t="s">
        <v>255</v>
      </c>
      <c r="C9" s="14" t="s">
        <v>256</v>
      </c>
      <c r="F9" s="14">
        <v>750.65</v>
      </c>
      <c r="H9" s="14">
        <v>750.65</v>
      </c>
    </row>
    <row r="10" spans="1:12" x14ac:dyDescent="0.3">
      <c r="A10" s="14">
        <v>9</v>
      </c>
      <c r="B10" s="14" t="s">
        <v>147</v>
      </c>
      <c r="C10" s="14" t="s">
        <v>3</v>
      </c>
      <c r="F10" s="14">
        <v>61109</v>
      </c>
      <c r="H10" s="14">
        <v>28832</v>
      </c>
      <c r="I10" s="14">
        <v>32277</v>
      </c>
    </row>
    <row r="11" spans="1:12" x14ac:dyDescent="0.3">
      <c r="A11" s="14">
        <v>10</v>
      </c>
      <c r="B11" s="14" t="s">
        <v>148</v>
      </c>
      <c r="C11" s="14" t="s">
        <v>125</v>
      </c>
      <c r="F11" s="14">
        <v>20760</v>
      </c>
      <c r="H11" s="14">
        <v>12500</v>
      </c>
      <c r="J11" s="14">
        <v>8260</v>
      </c>
    </row>
    <row r="12" spans="1:12" x14ac:dyDescent="0.3">
      <c r="A12" s="14">
        <v>11</v>
      </c>
      <c r="B12" s="14" t="s">
        <v>151</v>
      </c>
      <c r="C12" s="14" t="s">
        <v>104</v>
      </c>
      <c r="F12" s="14">
        <v>4730</v>
      </c>
      <c r="H12" s="14">
        <v>2810</v>
      </c>
      <c r="I12" s="14">
        <v>1920</v>
      </c>
    </row>
    <row r="13" spans="1:12" x14ac:dyDescent="0.3">
      <c r="A13" s="14">
        <v>12</v>
      </c>
      <c r="B13" s="14" t="s">
        <v>152</v>
      </c>
      <c r="C13" s="14" t="s">
        <v>71</v>
      </c>
      <c r="F13" s="14">
        <v>3392</v>
      </c>
      <c r="H13" s="14">
        <v>848</v>
      </c>
      <c r="K13" s="14">
        <v>2544</v>
      </c>
    </row>
    <row r="14" spans="1:12" x14ac:dyDescent="0.3">
      <c r="A14" s="14">
        <v>13</v>
      </c>
      <c r="B14" s="14" t="s">
        <v>153</v>
      </c>
      <c r="C14" s="14" t="s">
        <v>68</v>
      </c>
      <c r="F14" s="14">
        <v>14100</v>
      </c>
      <c r="H14" s="14">
        <v>4700</v>
      </c>
      <c r="I14" s="14">
        <v>1850</v>
      </c>
      <c r="J14" s="14">
        <v>7550</v>
      </c>
    </row>
    <row r="15" spans="1:12" x14ac:dyDescent="0.3">
      <c r="A15" s="14">
        <v>14</v>
      </c>
      <c r="B15" s="14" t="s">
        <v>154</v>
      </c>
      <c r="C15" s="14" t="s">
        <v>37</v>
      </c>
      <c r="F15" s="14">
        <v>8350.7999999999993</v>
      </c>
      <c r="H15" s="14">
        <v>10</v>
      </c>
      <c r="I15" s="14">
        <v>900</v>
      </c>
      <c r="J15" s="14">
        <v>2640.8</v>
      </c>
      <c r="K15" s="14">
        <v>4800</v>
      </c>
    </row>
    <row r="16" spans="1:12" x14ac:dyDescent="0.3">
      <c r="A16" s="14">
        <v>15</v>
      </c>
      <c r="B16" s="14" t="s">
        <v>214</v>
      </c>
      <c r="C16" s="14" t="s">
        <v>93</v>
      </c>
      <c r="F16" s="14">
        <v>9510</v>
      </c>
      <c r="H16" s="14">
        <v>2200</v>
      </c>
      <c r="I16" s="14">
        <v>7310</v>
      </c>
    </row>
    <row r="17" spans="1:12" x14ac:dyDescent="0.3">
      <c r="A17" s="14">
        <v>16</v>
      </c>
      <c r="B17" s="14" t="s">
        <v>156</v>
      </c>
      <c r="C17" s="14" t="s">
        <v>11</v>
      </c>
      <c r="F17" s="14">
        <v>3422</v>
      </c>
      <c r="I17" s="14">
        <v>3422</v>
      </c>
    </row>
    <row r="18" spans="1:12" x14ac:dyDescent="0.3">
      <c r="A18" s="14">
        <v>17</v>
      </c>
      <c r="B18" s="14" t="s">
        <v>157</v>
      </c>
      <c r="C18" s="14" t="s">
        <v>0</v>
      </c>
      <c r="F18" s="14">
        <v>104328.79</v>
      </c>
      <c r="H18" s="14">
        <v>60665.15</v>
      </c>
      <c r="I18" s="14">
        <v>43663.64</v>
      </c>
      <c r="K18" s="14">
        <v>0</v>
      </c>
    </row>
    <row r="19" spans="1:12" x14ac:dyDescent="0.3">
      <c r="A19" s="14">
        <v>18</v>
      </c>
      <c r="B19" s="14" t="s">
        <v>158</v>
      </c>
      <c r="C19" s="14" t="s">
        <v>8</v>
      </c>
      <c r="F19" s="14">
        <v>125896.56</v>
      </c>
      <c r="H19" s="14">
        <v>110426.16</v>
      </c>
      <c r="I19" s="14">
        <v>15953</v>
      </c>
      <c r="J19" s="14">
        <v>-482.6</v>
      </c>
    </row>
    <row r="20" spans="1:12" x14ac:dyDescent="0.3">
      <c r="A20" s="14">
        <v>19</v>
      </c>
      <c r="B20" s="14" t="s">
        <v>159</v>
      </c>
      <c r="C20" s="14" t="s">
        <v>91</v>
      </c>
      <c r="F20" s="14">
        <v>691.52</v>
      </c>
      <c r="I20" s="14">
        <v>691.52</v>
      </c>
    </row>
    <row r="21" spans="1:12" x14ac:dyDescent="0.3">
      <c r="A21" s="14">
        <v>20</v>
      </c>
      <c r="B21" s="14" t="s">
        <v>217</v>
      </c>
      <c r="C21" s="14" t="s">
        <v>115</v>
      </c>
      <c r="F21" s="14">
        <v>2291.6999999999998</v>
      </c>
      <c r="K21" s="14">
        <v>2291.6999999999998</v>
      </c>
    </row>
    <row r="22" spans="1:12" x14ac:dyDescent="0.3">
      <c r="A22" s="14">
        <v>21</v>
      </c>
      <c r="B22" s="14" t="s">
        <v>160</v>
      </c>
      <c r="C22" s="14" t="s">
        <v>26</v>
      </c>
      <c r="F22" s="14">
        <v>14730</v>
      </c>
      <c r="H22" s="14">
        <v>5700</v>
      </c>
      <c r="I22" s="14">
        <v>3950</v>
      </c>
      <c r="L22" s="14">
        <v>5080</v>
      </c>
    </row>
    <row r="23" spans="1:12" x14ac:dyDescent="0.3">
      <c r="A23" s="14">
        <v>22</v>
      </c>
      <c r="B23" s="14" t="s">
        <v>161</v>
      </c>
      <c r="C23" s="14" t="s">
        <v>231</v>
      </c>
      <c r="F23" s="14">
        <v>36200</v>
      </c>
      <c r="H23" s="14">
        <v>15500</v>
      </c>
      <c r="I23" s="14">
        <v>20700</v>
      </c>
    </row>
    <row r="24" spans="1:12" x14ac:dyDescent="0.3">
      <c r="A24" s="14">
        <v>23</v>
      </c>
      <c r="B24" s="14" t="s">
        <v>164</v>
      </c>
      <c r="C24" s="14" t="s">
        <v>17</v>
      </c>
      <c r="F24" s="14">
        <v>46460</v>
      </c>
      <c r="H24" s="14">
        <v>7680</v>
      </c>
      <c r="I24" s="14">
        <v>16280</v>
      </c>
      <c r="J24" s="14">
        <v>22500</v>
      </c>
    </row>
    <row r="25" spans="1:12" x14ac:dyDescent="0.3">
      <c r="A25" s="14">
        <v>24</v>
      </c>
      <c r="B25" s="14" t="s">
        <v>165</v>
      </c>
      <c r="C25" s="14" t="s">
        <v>9</v>
      </c>
      <c r="F25" s="14">
        <v>17700</v>
      </c>
      <c r="H25" s="14">
        <v>5510</v>
      </c>
      <c r="I25" s="14">
        <v>12190</v>
      </c>
    </row>
    <row r="26" spans="1:12" x14ac:dyDescent="0.3">
      <c r="A26" s="14">
        <v>25</v>
      </c>
      <c r="B26" s="14" t="s">
        <v>166</v>
      </c>
      <c r="C26" s="14" t="s">
        <v>59</v>
      </c>
      <c r="F26" s="14">
        <v>1100</v>
      </c>
      <c r="H26" s="14">
        <v>1100</v>
      </c>
    </row>
    <row r="27" spans="1:12" x14ac:dyDescent="0.3">
      <c r="A27" s="14">
        <v>26</v>
      </c>
      <c r="B27" s="14" t="s">
        <v>169</v>
      </c>
      <c r="C27" s="14" t="s">
        <v>29</v>
      </c>
      <c r="F27" s="14">
        <v>2610</v>
      </c>
      <c r="L27" s="14">
        <v>2610</v>
      </c>
    </row>
    <row r="28" spans="1:12" x14ac:dyDescent="0.3">
      <c r="A28" s="14">
        <v>27</v>
      </c>
      <c r="B28" s="14" t="s">
        <v>170</v>
      </c>
      <c r="C28" s="14" t="s">
        <v>105</v>
      </c>
      <c r="F28" s="14">
        <v>8024</v>
      </c>
      <c r="L28" s="14">
        <v>8024</v>
      </c>
    </row>
    <row r="29" spans="1:12" x14ac:dyDescent="0.3">
      <c r="A29" s="14">
        <v>28</v>
      </c>
      <c r="B29" s="14" t="s">
        <v>171</v>
      </c>
      <c r="C29" s="14" t="s">
        <v>2</v>
      </c>
      <c r="F29" s="14">
        <v>15150</v>
      </c>
      <c r="I29" s="14">
        <v>2050</v>
      </c>
      <c r="J29" s="14">
        <v>2300</v>
      </c>
      <c r="K29" s="14">
        <v>3500</v>
      </c>
      <c r="L29" s="14">
        <v>7300</v>
      </c>
    </row>
    <row r="30" spans="1:12" x14ac:dyDescent="0.3">
      <c r="A30" s="14">
        <v>29</v>
      </c>
      <c r="B30" s="14" t="s">
        <v>172</v>
      </c>
      <c r="C30" s="14" t="s">
        <v>13</v>
      </c>
      <c r="F30" s="14">
        <v>10200</v>
      </c>
      <c r="H30" s="14">
        <v>2700</v>
      </c>
      <c r="I30" s="14">
        <v>3050</v>
      </c>
      <c r="J30" s="14">
        <v>4450</v>
      </c>
    </row>
    <row r="31" spans="1:12" x14ac:dyDescent="0.3">
      <c r="A31" s="14">
        <v>30</v>
      </c>
      <c r="B31" s="14" t="s">
        <v>173</v>
      </c>
      <c r="C31" s="14" t="s">
        <v>174</v>
      </c>
      <c r="F31" s="14">
        <v>2095</v>
      </c>
      <c r="H31" s="14">
        <v>2095</v>
      </c>
    </row>
    <row r="32" spans="1:12" x14ac:dyDescent="0.3">
      <c r="A32" s="14">
        <v>31</v>
      </c>
      <c r="B32" s="14" t="s">
        <v>218</v>
      </c>
      <c r="C32" s="14" t="s">
        <v>60</v>
      </c>
      <c r="F32" s="14">
        <v>8069.37</v>
      </c>
      <c r="H32" s="14">
        <v>8069.37</v>
      </c>
    </row>
    <row r="33" spans="1:12" x14ac:dyDescent="0.3">
      <c r="A33" s="14">
        <v>32</v>
      </c>
      <c r="B33" s="14" t="s">
        <v>175</v>
      </c>
      <c r="C33" s="14" t="s">
        <v>16</v>
      </c>
      <c r="F33" s="14">
        <v>1311.8</v>
      </c>
      <c r="H33" s="14">
        <v>20</v>
      </c>
      <c r="I33" s="14">
        <v>1050</v>
      </c>
      <c r="J33" s="14">
        <v>241.8</v>
      </c>
    </row>
    <row r="34" spans="1:12" x14ac:dyDescent="0.3">
      <c r="A34" s="14">
        <v>33</v>
      </c>
      <c r="B34" s="14" t="s">
        <v>178</v>
      </c>
      <c r="C34" s="14" t="s">
        <v>7</v>
      </c>
      <c r="F34" s="14">
        <v>52968.74</v>
      </c>
      <c r="H34" s="14">
        <v>52968.74</v>
      </c>
    </row>
    <row r="35" spans="1:12" x14ac:dyDescent="0.3">
      <c r="A35" s="14">
        <v>34</v>
      </c>
      <c r="B35" s="14" t="s">
        <v>179</v>
      </c>
      <c r="C35" s="14" t="s">
        <v>15</v>
      </c>
      <c r="F35" s="14">
        <v>7891.4</v>
      </c>
      <c r="L35" s="14">
        <v>7891.4</v>
      </c>
    </row>
    <row r="36" spans="1:12" x14ac:dyDescent="0.3">
      <c r="A36" s="14">
        <v>35</v>
      </c>
      <c r="B36" s="14" t="s">
        <v>232</v>
      </c>
      <c r="C36" s="14" t="s">
        <v>19</v>
      </c>
      <c r="F36" s="14">
        <v>1700</v>
      </c>
      <c r="I36" s="14">
        <v>1700</v>
      </c>
    </row>
    <row r="37" spans="1:12" x14ac:dyDescent="0.3">
      <c r="A37" s="14">
        <v>36</v>
      </c>
      <c r="B37" s="14" t="s">
        <v>181</v>
      </c>
      <c r="C37" s="14" t="s">
        <v>41</v>
      </c>
      <c r="F37" s="14">
        <v>1000</v>
      </c>
      <c r="L37" s="14">
        <v>1000</v>
      </c>
    </row>
    <row r="38" spans="1:12" x14ac:dyDescent="0.3">
      <c r="A38" s="14">
        <v>37</v>
      </c>
      <c r="B38" s="14" t="s">
        <v>182</v>
      </c>
      <c r="C38" s="14" t="s">
        <v>14</v>
      </c>
      <c r="F38" s="14">
        <v>8250</v>
      </c>
      <c r="L38" s="14">
        <v>8250</v>
      </c>
    </row>
    <row r="39" spans="1:12" x14ac:dyDescent="0.3">
      <c r="A39" s="14">
        <v>38</v>
      </c>
      <c r="B39" s="14" t="s">
        <v>183</v>
      </c>
      <c r="C39" s="14" t="s">
        <v>72</v>
      </c>
      <c r="F39" s="14">
        <v>5000</v>
      </c>
      <c r="L39" s="14">
        <v>5000</v>
      </c>
    </row>
    <row r="40" spans="1:12" x14ac:dyDescent="0.3">
      <c r="A40" s="14">
        <v>39</v>
      </c>
      <c r="B40" s="14" t="s">
        <v>257</v>
      </c>
      <c r="C40" s="14" t="s">
        <v>258</v>
      </c>
      <c r="F40" s="14">
        <v>1417.62</v>
      </c>
      <c r="H40" s="14">
        <v>1417.62</v>
      </c>
    </row>
    <row r="41" spans="1:12" x14ac:dyDescent="0.3">
      <c r="A41" s="14">
        <v>40</v>
      </c>
      <c r="B41" s="14" t="s">
        <v>259</v>
      </c>
      <c r="C41" s="14" t="s">
        <v>260</v>
      </c>
      <c r="F41" s="14">
        <v>1007</v>
      </c>
      <c r="H41" s="14">
        <v>1007</v>
      </c>
    </row>
    <row r="42" spans="1:12" x14ac:dyDescent="0.3">
      <c r="A42" s="14">
        <v>41</v>
      </c>
      <c r="B42" s="14" t="s">
        <v>233</v>
      </c>
      <c r="C42" s="14" t="s">
        <v>234</v>
      </c>
      <c r="F42" s="14">
        <v>6983.61</v>
      </c>
      <c r="H42" s="14">
        <v>5382.79</v>
      </c>
      <c r="I42" s="14">
        <v>1600.82</v>
      </c>
    </row>
    <row r="43" spans="1:12" x14ac:dyDescent="0.3">
      <c r="A43" s="14">
        <v>42</v>
      </c>
      <c r="B43" s="14" t="s">
        <v>186</v>
      </c>
      <c r="C43" s="14" t="s">
        <v>1</v>
      </c>
      <c r="F43" s="14">
        <v>77537.7</v>
      </c>
      <c r="H43" s="14">
        <v>6700</v>
      </c>
      <c r="I43" s="14">
        <v>7350</v>
      </c>
      <c r="J43" s="14">
        <v>12450</v>
      </c>
      <c r="K43" s="14">
        <v>45900</v>
      </c>
      <c r="L43" s="14">
        <v>5137.7</v>
      </c>
    </row>
    <row r="44" spans="1:12" x14ac:dyDescent="0.3">
      <c r="A44" s="14">
        <v>43</v>
      </c>
      <c r="B44" s="14" t="s">
        <v>235</v>
      </c>
      <c r="C44" s="14" t="s">
        <v>40</v>
      </c>
      <c r="F44" s="14">
        <v>11346.79</v>
      </c>
      <c r="H44" s="14">
        <v>4340.47</v>
      </c>
      <c r="I44" s="14">
        <v>5110.8100000000004</v>
      </c>
      <c r="J44" s="14">
        <v>1895.51</v>
      </c>
    </row>
    <row r="45" spans="1:12" x14ac:dyDescent="0.3">
      <c r="A45" s="14">
        <v>44</v>
      </c>
      <c r="B45" s="14" t="s">
        <v>249</v>
      </c>
      <c r="C45" s="14" t="s">
        <v>61</v>
      </c>
      <c r="F45" s="14">
        <v>3000</v>
      </c>
      <c r="H45" s="14">
        <v>3000</v>
      </c>
    </row>
    <row r="46" spans="1:12" x14ac:dyDescent="0.3">
      <c r="A46" s="14">
        <v>45</v>
      </c>
      <c r="B46" s="14" t="s">
        <v>188</v>
      </c>
      <c r="C46" s="14" t="s">
        <v>12</v>
      </c>
      <c r="F46" s="14">
        <v>8080</v>
      </c>
      <c r="H46" s="14">
        <v>50</v>
      </c>
      <c r="I46" s="14">
        <v>4750</v>
      </c>
      <c r="J46" s="14">
        <v>3280</v>
      </c>
    </row>
    <row r="47" spans="1:12" x14ac:dyDescent="0.3">
      <c r="A47" s="14">
        <v>46</v>
      </c>
      <c r="B47" s="14" t="s">
        <v>189</v>
      </c>
      <c r="C47" s="14" t="s">
        <v>92</v>
      </c>
      <c r="D47" s="14">
        <v>20820</v>
      </c>
      <c r="E47" s="14">
        <v>20820</v>
      </c>
      <c r="F47" s="14">
        <v>38810</v>
      </c>
      <c r="H47" s="14">
        <v>18840</v>
      </c>
      <c r="I47" s="14">
        <v>19970</v>
      </c>
    </row>
    <row r="48" spans="1:12" x14ac:dyDescent="0.3">
      <c r="A48" s="14">
        <v>47</v>
      </c>
      <c r="B48" s="14" t="s">
        <v>219</v>
      </c>
      <c r="C48" s="14" t="s">
        <v>220</v>
      </c>
      <c r="D48" s="14">
        <v>3350</v>
      </c>
      <c r="E48" s="14">
        <v>3350</v>
      </c>
      <c r="F48" s="14">
        <v>4050</v>
      </c>
      <c r="H48" s="14">
        <v>2200</v>
      </c>
      <c r="I48" s="14">
        <v>1850</v>
      </c>
    </row>
    <row r="49" spans="1:12" x14ac:dyDescent="0.3">
      <c r="A49" s="14">
        <v>48</v>
      </c>
      <c r="B49" s="14" t="s">
        <v>190</v>
      </c>
      <c r="C49" s="14" t="s">
        <v>31</v>
      </c>
      <c r="F49" s="14">
        <v>2200</v>
      </c>
      <c r="L49" s="14">
        <v>2200</v>
      </c>
    </row>
    <row r="50" spans="1:12" x14ac:dyDescent="0.3">
      <c r="A50" s="14">
        <v>49</v>
      </c>
      <c r="B50" s="14" t="s">
        <v>191</v>
      </c>
      <c r="C50" s="14" t="s">
        <v>36</v>
      </c>
      <c r="F50" s="14">
        <v>2700</v>
      </c>
      <c r="K50" s="14">
        <v>2700</v>
      </c>
    </row>
    <row r="51" spans="1:12" x14ac:dyDescent="0.3">
      <c r="A51" s="14">
        <v>50</v>
      </c>
      <c r="B51" s="14" t="s">
        <v>192</v>
      </c>
      <c r="C51" s="14" t="s">
        <v>30</v>
      </c>
      <c r="F51" s="14">
        <v>1600</v>
      </c>
      <c r="H51" s="14">
        <v>1600</v>
      </c>
    </row>
    <row r="52" spans="1:12" x14ac:dyDescent="0.3">
      <c r="A52" s="14">
        <v>51</v>
      </c>
      <c r="B52" s="14" t="s">
        <v>244</v>
      </c>
      <c r="C52" s="14" t="s">
        <v>245</v>
      </c>
      <c r="F52" s="14">
        <v>2750.27</v>
      </c>
      <c r="H52" s="14">
        <v>726.91</v>
      </c>
      <c r="I52" s="14">
        <v>2023.36</v>
      </c>
    </row>
    <row r="53" spans="1:12" x14ac:dyDescent="0.3">
      <c r="A53" s="14">
        <v>52</v>
      </c>
      <c r="B53" s="14" t="s">
        <v>193</v>
      </c>
      <c r="C53" s="14" t="s">
        <v>32</v>
      </c>
      <c r="F53" s="14">
        <v>6730</v>
      </c>
      <c r="I53" s="14">
        <v>6730</v>
      </c>
    </row>
    <row r="54" spans="1:12" x14ac:dyDescent="0.3">
      <c r="A54" s="14">
        <v>53</v>
      </c>
      <c r="B54" s="14" t="s">
        <v>194</v>
      </c>
      <c r="C54" s="14" t="s">
        <v>35</v>
      </c>
      <c r="F54" s="14">
        <v>27328</v>
      </c>
      <c r="H54" s="14">
        <v>9500</v>
      </c>
      <c r="I54" s="14">
        <v>12228</v>
      </c>
      <c r="J54" s="14">
        <v>5600</v>
      </c>
    </row>
    <row r="55" spans="1:12" x14ac:dyDescent="0.3">
      <c r="A55" s="14">
        <v>54</v>
      </c>
      <c r="B55" s="14" t="s">
        <v>195</v>
      </c>
      <c r="C55" s="14" t="s">
        <v>24</v>
      </c>
      <c r="F55" s="14">
        <v>15990</v>
      </c>
      <c r="H55" s="14">
        <v>3300</v>
      </c>
      <c r="J55" s="14">
        <v>3750</v>
      </c>
      <c r="K55" s="14">
        <v>5140</v>
      </c>
      <c r="L55" s="14">
        <v>3800</v>
      </c>
    </row>
    <row r="56" spans="1:12" x14ac:dyDescent="0.3">
      <c r="A56" s="14">
        <v>55</v>
      </c>
      <c r="B56" s="14" t="s">
        <v>196</v>
      </c>
      <c r="C56" s="14" t="s">
        <v>20</v>
      </c>
      <c r="F56" s="14">
        <v>0</v>
      </c>
      <c r="L56" s="14">
        <v>0</v>
      </c>
    </row>
    <row r="57" spans="1:12" x14ac:dyDescent="0.3">
      <c r="A57" s="14">
        <v>56</v>
      </c>
      <c r="B57" s="14" t="s">
        <v>197</v>
      </c>
      <c r="C57" s="14" t="s">
        <v>4</v>
      </c>
      <c r="F57" s="14">
        <v>12300</v>
      </c>
      <c r="H57" s="14">
        <v>750</v>
      </c>
      <c r="I57" s="14">
        <v>6550</v>
      </c>
      <c r="J57" s="14">
        <v>4000</v>
      </c>
      <c r="K57" s="14">
        <v>1000</v>
      </c>
    </row>
    <row r="58" spans="1:12" x14ac:dyDescent="0.3">
      <c r="A58" s="14">
        <v>57</v>
      </c>
      <c r="B58" s="14" t="s">
        <v>198</v>
      </c>
      <c r="C58" s="14" t="s">
        <v>106</v>
      </c>
      <c r="F58" s="14">
        <v>1700</v>
      </c>
      <c r="H58" s="14">
        <v>900</v>
      </c>
      <c r="I58" s="14">
        <v>800</v>
      </c>
    </row>
    <row r="59" spans="1:12" x14ac:dyDescent="0.3">
      <c r="A59" s="14">
        <v>58</v>
      </c>
      <c r="B59" s="14" t="s">
        <v>199</v>
      </c>
      <c r="C59" s="14" t="s">
        <v>77</v>
      </c>
      <c r="F59" s="14">
        <v>2130</v>
      </c>
      <c r="H59" s="14">
        <v>2100</v>
      </c>
      <c r="L59" s="14">
        <v>30</v>
      </c>
    </row>
    <row r="60" spans="1:12" x14ac:dyDescent="0.3">
      <c r="A60" s="14">
        <v>59</v>
      </c>
      <c r="B60" s="14" t="s">
        <v>240</v>
      </c>
      <c r="C60" s="14" t="s">
        <v>241</v>
      </c>
      <c r="F60" s="14">
        <v>848</v>
      </c>
      <c r="H60" s="14">
        <v>424</v>
      </c>
      <c r="I60" s="14">
        <v>424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36C4-6DAB-4339-B5AA-A4A2CF6D85BD}">
  <dimension ref="A1:K38"/>
  <sheetViews>
    <sheetView workbookViewId="0">
      <selection activeCell="C8" sqref="C8"/>
    </sheetView>
  </sheetViews>
  <sheetFormatPr defaultRowHeight="29.4" customHeight="1" x14ac:dyDescent="0.3"/>
  <cols>
    <col min="1" max="1" width="4.33203125" customWidth="1"/>
    <col min="2" max="2" width="53.6640625" bestFit="1" customWidth="1"/>
    <col min="3" max="3" width="28" style="3" customWidth="1"/>
    <col min="4" max="4" width="17.44140625" style="3" customWidth="1"/>
    <col min="5" max="5" width="15.5546875" style="3" customWidth="1"/>
    <col min="6" max="6" width="12.5546875" style="3" customWidth="1"/>
    <col min="7" max="7" width="14.109375" style="3" customWidth="1"/>
    <col min="8" max="8" width="11.5546875" style="3" customWidth="1"/>
    <col min="9" max="9" width="12.88671875" style="3" customWidth="1"/>
    <col min="10" max="10" width="11.21875" style="3" customWidth="1"/>
    <col min="11" max="11" width="8.88671875" style="3"/>
  </cols>
  <sheetData>
    <row r="1" spans="1:10" ht="29.4" customHeight="1" x14ac:dyDescent="0.3">
      <c r="B1" s="13" t="s">
        <v>83</v>
      </c>
      <c r="C1" s="15"/>
      <c r="D1" s="15" t="s">
        <v>88</v>
      </c>
      <c r="E1" s="16" t="s">
        <v>85</v>
      </c>
      <c r="F1" s="16" t="s">
        <v>89</v>
      </c>
      <c r="G1" s="16" t="s">
        <v>90</v>
      </c>
      <c r="H1" s="16" t="s">
        <v>84</v>
      </c>
      <c r="I1" s="16" t="s">
        <v>86</v>
      </c>
      <c r="J1" s="16" t="s">
        <v>87</v>
      </c>
    </row>
    <row r="2" spans="1:10" ht="29.4" customHeight="1" x14ac:dyDescent="0.3">
      <c r="A2">
        <v>1</v>
      </c>
      <c r="B2" s="14" t="s">
        <v>28</v>
      </c>
      <c r="C2" s="15"/>
      <c r="D2" s="15">
        <v>19860</v>
      </c>
      <c r="E2" s="15"/>
      <c r="F2" s="15">
        <v>7700</v>
      </c>
      <c r="G2" s="15">
        <v>8510</v>
      </c>
      <c r="H2" s="15">
        <v>3650</v>
      </c>
      <c r="I2" s="15"/>
      <c r="J2" s="15"/>
    </row>
    <row r="3" spans="1:10" ht="29.4" customHeight="1" x14ac:dyDescent="0.3">
      <c r="A3">
        <v>2</v>
      </c>
      <c r="B3" s="14" t="s">
        <v>49</v>
      </c>
      <c r="C3" s="15"/>
      <c r="D3" s="15">
        <v>4110</v>
      </c>
      <c r="E3" s="15"/>
      <c r="F3" s="15">
        <v>2769</v>
      </c>
      <c r="G3" s="15">
        <v>266</v>
      </c>
      <c r="H3" s="15">
        <v>1075</v>
      </c>
      <c r="I3" s="15"/>
      <c r="J3" s="15"/>
    </row>
    <row r="4" spans="1:10" ht="29.4" customHeight="1" x14ac:dyDescent="0.3">
      <c r="A4">
        <v>3</v>
      </c>
      <c r="B4" s="14" t="s">
        <v>10</v>
      </c>
      <c r="C4" s="15"/>
      <c r="D4" s="15">
        <v>5150</v>
      </c>
      <c r="E4" s="15"/>
      <c r="F4" s="15"/>
      <c r="G4" s="15"/>
      <c r="H4" s="15"/>
      <c r="I4" s="15"/>
      <c r="J4" s="15">
        <v>5150</v>
      </c>
    </row>
    <row r="5" spans="1:10" ht="29.4" customHeight="1" x14ac:dyDescent="0.3">
      <c r="A5">
        <v>4</v>
      </c>
      <c r="B5" s="14" t="s">
        <v>38</v>
      </c>
      <c r="C5" s="15"/>
      <c r="D5" s="15">
        <v>21850</v>
      </c>
      <c r="E5" s="15"/>
      <c r="F5" s="15">
        <v>1100</v>
      </c>
      <c r="G5" s="15">
        <v>1100</v>
      </c>
      <c r="H5" s="15">
        <v>3250</v>
      </c>
      <c r="I5" s="15">
        <v>3200</v>
      </c>
      <c r="J5" s="15">
        <v>13200</v>
      </c>
    </row>
    <row r="6" spans="1:10" ht="29.4" customHeight="1" x14ac:dyDescent="0.3">
      <c r="A6">
        <v>5</v>
      </c>
      <c r="B6" s="14" t="s">
        <v>6</v>
      </c>
      <c r="C6" s="15"/>
      <c r="D6" s="15">
        <v>4800</v>
      </c>
      <c r="E6" s="15"/>
      <c r="F6" s="15">
        <v>2400</v>
      </c>
      <c r="G6" s="15">
        <v>2400</v>
      </c>
      <c r="H6" s="15"/>
      <c r="I6" s="15"/>
      <c r="J6" s="15"/>
    </row>
    <row r="7" spans="1:10" ht="29.4" customHeight="1" x14ac:dyDescent="0.3">
      <c r="A7">
        <v>6</v>
      </c>
      <c r="B7" s="14" t="s">
        <v>58</v>
      </c>
      <c r="C7" s="15"/>
      <c r="D7" s="15">
        <v>2400</v>
      </c>
      <c r="E7" s="15"/>
      <c r="F7" s="15"/>
      <c r="G7" s="15"/>
      <c r="H7" s="15">
        <v>2400</v>
      </c>
      <c r="I7" s="15"/>
      <c r="J7" s="15"/>
    </row>
    <row r="8" spans="1:10" ht="29.4" customHeight="1" x14ac:dyDescent="0.3">
      <c r="A8">
        <v>7</v>
      </c>
      <c r="B8" s="14" t="s">
        <v>37</v>
      </c>
      <c r="C8" s="15"/>
      <c r="D8" s="15">
        <v>27500</v>
      </c>
      <c r="E8" s="15">
        <v>1200</v>
      </c>
      <c r="F8" s="15">
        <v>3500</v>
      </c>
      <c r="G8" s="15">
        <v>6400</v>
      </c>
      <c r="H8" s="15">
        <v>5800</v>
      </c>
      <c r="I8" s="15">
        <v>10600</v>
      </c>
      <c r="J8" s="15"/>
    </row>
    <row r="9" spans="1:10" ht="29.4" customHeight="1" x14ac:dyDescent="0.3">
      <c r="A9">
        <v>8</v>
      </c>
      <c r="B9" s="14" t="s">
        <v>33</v>
      </c>
      <c r="C9" s="15"/>
      <c r="D9" s="15">
        <v>7500</v>
      </c>
      <c r="E9" s="15"/>
      <c r="F9" s="15">
        <v>1800</v>
      </c>
      <c r="G9" s="15"/>
      <c r="H9" s="15">
        <v>3400</v>
      </c>
      <c r="I9" s="15">
        <v>2300</v>
      </c>
      <c r="J9" s="15"/>
    </row>
    <row r="10" spans="1:10" ht="29.4" customHeight="1" x14ac:dyDescent="0.3">
      <c r="A10">
        <v>9</v>
      </c>
      <c r="B10" s="14" t="s">
        <v>70</v>
      </c>
      <c r="C10" s="15"/>
      <c r="D10" s="15">
        <v>1700</v>
      </c>
      <c r="E10" s="15"/>
      <c r="F10" s="15"/>
      <c r="G10" s="15">
        <v>850</v>
      </c>
      <c r="H10" s="15">
        <v>850</v>
      </c>
      <c r="I10" s="15"/>
      <c r="J10" s="15"/>
    </row>
    <row r="11" spans="1:10" ht="29.4" customHeight="1" x14ac:dyDescent="0.3">
      <c r="A11">
        <v>10</v>
      </c>
      <c r="B11" s="14" t="s">
        <v>75</v>
      </c>
      <c r="C11" s="15"/>
      <c r="D11" s="15">
        <v>7320</v>
      </c>
      <c r="E11" s="15">
        <v>4920</v>
      </c>
      <c r="F11" s="15">
        <v>2400</v>
      </c>
      <c r="G11" s="15"/>
      <c r="H11" s="15"/>
      <c r="I11" s="15"/>
      <c r="J11" s="15"/>
    </row>
    <row r="12" spans="1:10" ht="29.4" customHeight="1" x14ac:dyDescent="0.3">
      <c r="A12">
        <v>11</v>
      </c>
      <c r="B12" s="14" t="s">
        <v>63</v>
      </c>
      <c r="C12" s="15"/>
      <c r="D12" s="15">
        <v>1100</v>
      </c>
      <c r="E12" s="15"/>
      <c r="F12" s="15"/>
      <c r="G12" s="15">
        <v>1100</v>
      </c>
      <c r="H12" s="15"/>
      <c r="I12" s="15"/>
      <c r="J12" s="15"/>
    </row>
    <row r="13" spans="1:10" ht="29.4" customHeight="1" x14ac:dyDescent="0.3">
      <c r="A13">
        <v>12</v>
      </c>
      <c r="B13" s="14" t="s">
        <v>9</v>
      </c>
      <c r="C13" s="15"/>
      <c r="D13" s="15">
        <v>1250</v>
      </c>
      <c r="E13" s="15"/>
      <c r="F13" s="15"/>
      <c r="G13" s="15"/>
      <c r="H13" s="15">
        <v>1250</v>
      </c>
      <c r="I13" s="15"/>
      <c r="J13" s="15"/>
    </row>
    <row r="14" spans="1:10" ht="29.4" customHeight="1" x14ac:dyDescent="0.3">
      <c r="A14">
        <v>13</v>
      </c>
      <c r="B14" s="14" t="s">
        <v>59</v>
      </c>
      <c r="C14" s="15"/>
      <c r="D14" s="15">
        <v>50952.959999999999</v>
      </c>
      <c r="E14" s="15"/>
      <c r="F14" s="15">
        <v>19205.96</v>
      </c>
      <c r="G14" s="15">
        <v>11400</v>
      </c>
      <c r="H14" s="15">
        <v>20347</v>
      </c>
      <c r="I14" s="15"/>
      <c r="J14" s="15"/>
    </row>
    <row r="15" spans="1:10" ht="29.4" customHeight="1" x14ac:dyDescent="0.3">
      <c r="A15">
        <v>14</v>
      </c>
      <c r="B15" s="14" t="s">
        <v>76</v>
      </c>
      <c r="C15" s="15"/>
      <c r="D15" s="15">
        <v>9700</v>
      </c>
      <c r="E15" s="15"/>
      <c r="F15" s="15">
        <v>2150</v>
      </c>
      <c r="G15" s="15">
        <v>4900</v>
      </c>
      <c r="H15" s="15">
        <v>2650</v>
      </c>
      <c r="I15" s="15"/>
      <c r="J15" s="15"/>
    </row>
    <row r="16" spans="1:10" ht="29.4" customHeight="1" x14ac:dyDescent="0.3">
      <c r="A16">
        <v>15</v>
      </c>
      <c r="B16" s="14" t="s">
        <v>67</v>
      </c>
      <c r="C16" s="15"/>
      <c r="D16" s="15">
        <v>1100</v>
      </c>
      <c r="E16" s="15"/>
      <c r="F16" s="15"/>
      <c r="G16" s="15"/>
      <c r="H16" s="15"/>
      <c r="I16" s="15"/>
      <c r="J16" s="15">
        <v>1100</v>
      </c>
    </row>
    <row r="17" spans="1:10" ht="29.4" customHeight="1" x14ac:dyDescent="0.3">
      <c r="A17">
        <v>16</v>
      </c>
      <c r="B17" s="14" t="s">
        <v>39</v>
      </c>
      <c r="C17" s="15"/>
      <c r="D17" s="15">
        <v>50785.72</v>
      </c>
      <c r="E17" s="15"/>
      <c r="F17" s="15">
        <v>17735.72</v>
      </c>
      <c r="G17" s="15">
        <v>13820</v>
      </c>
      <c r="H17" s="15">
        <v>7200</v>
      </c>
      <c r="I17" s="15">
        <v>12030</v>
      </c>
      <c r="J17" s="15"/>
    </row>
    <row r="18" spans="1:10" ht="29.4" customHeight="1" x14ac:dyDescent="0.3">
      <c r="A18">
        <v>17</v>
      </c>
      <c r="B18" s="14" t="s">
        <v>29</v>
      </c>
      <c r="C18" s="15"/>
      <c r="D18" s="15">
        <v>550</v>
      </c>
      <c r="E18" s="15"/>
      <c r="F18" s="15"/>
      <c r="G18" s="15">
        <v>550</v>
      </c>
      <c r="H18" s="15"/>
      <c r="I18" s="15"/>
      <c r="J18" s="15"/>
    </row>
    <row r="19" spans="1:10" ht="29.4" customHeight="1" x14ac:dyDescent="0.3">
      <c r="A19">
        <v>18</v>
      </c>
      <c r="B19" s="14" t="s">
        <v>16</v>
      </c>
      <c r="C19" s="15"/>
      <c r="D19" s="15">
        <v>92257.38</v>
      </c>
      <c r="E19" s="15">
        <v>4311.95</v>
      </c>
      <c r="F19" s="15">
        <v>18677.04</v>
      </c>
      <c r="G19" s="15">
        <v>22867.19</v>
      </c>
      <c r="H19" s="15">
        <v>30315.8</v>
      </c>
      <c r="I19" s="15">
        <v>16085.4</v>
      </c>
      <c r="J19" s="15"/>
    </row>
    <row r="20" spans="1:10" ht="29.4" customHeight="1" x14ac:dyDescent="0.3">
      <c r="A20">
        <v>19</v>
      </c>
      <c r="B20" s="14" t="s">
        <v>48</v>
      </c>
      <c r="C20" s="15"/>
      <c r="D20" s="15">
        <v>13519.37</v>
      </c>
      <c r="E20" s="15">
        <v>4550</v>
      </c>
      <c r="F20" s="15">
        <v>700</v>
      </c>
      <c r="G20" s="15">
        <v>1940</v>
      </c>
      <c r="H20" s="15">
        <v>1780</v>
      </c>
      <c r="I20" s="15">
        <v>4549.37</v>
      </c>
      <c r="J20" s="15"/>
    </row>
    <row r="21" spans="1:10" ht="29.4" customHeight="1" x14ac:dyDescent="0.3">
      <c r="A21">
        <v>20</v>
      </c>
      <c r="B21" s="14" t="s">
        <v>19</v>
      </c>
      <c r="C21" s="15"/>
      <c r="D21" s="15">
        <v>37770.639999999999</v>
      </c>
      <c r="E21" s="15"/>
      <c r="F21" s="15">
        <v>17249.86</v>
      </c>
      <c r="G21" s="15">
        <v>9550</v>
      </c>
      <c r="H21" s="15">
        <v>6920.78</v>
      </c>
      <c r="I21" s="15">
        <v>4050</v>
      </c>
      <c r="J21" s="15"/>
    </row>
    <row r="22" spans="1:10" ht="29.4" customHeight="1" x14ac:dyDescent="0.3">
      <c r="A22">
        <v>21</v>
      </c>
      <c r="B22" s="14" t="s">
        <v>64</v>
      </c>
      <c r="C22" s="15"/>
      <c r="D22" s="15">
        <v>6794.75</v>
      </c>
      <c r="E22" s="15"/>
      <c r="F22" s="15">
        <v>4644.75</v>
      </c>
      <c r="G22" s="15">
        <v>1450</v>
      </c>
      <c r="H22" s="15">
        <v>700</v>
      </c>
      <c r="I22" s="15"/>
      <c r="J22" s="15"/>
    </row>
    <row r="23" spans="1:10" ht="29.4" customHeight="1" x14ac:dyDescent="0.3">
      <c r="A23">
        <v>22</v>
      </c>
      <c r="B23" s="14" t="s">
        <v>14</v>
      </c>
      <c r="C23" s="15"/>
      <c r="D23" s="15">
        <v>2434.6</v>
      </c>
      <c r="E23" s="15"/>
      <c r="F23" s="15"/>
      <c r="G23" s="15"/>
      <c r="H23" s="15"/>
      <c r="I23" s="15"/>
      <c r="J23" s="15">
        <v>2434.6</v>
      </c>
    </row>
    <row r="24" spans="1:10" ht="29.4" customHeight="1" x14ac:dyDescent="0.3">
      <c r="A24">
        <v>23</v>
      </c>
      <c r="B24" s="14" t="s">
        <v>51</v>
      </c>
      <c r="C24" s="15"/>
      <c r="D24" s="15">
        <v>3150</v>
      </c>
      <c r="E24" s="15"/>
      <c r="F24" s="15"/>
      <c r="G24" s="15">
        <v>1050</v>
      </c>
      <c r="H24" s="15">
        <v>2100</v>
      </c>
      <c r="I24" s="15"/>
      <c r="J24" s="15"/>
    </row>
    <row r="25" spans="1:10" ht="29.4" customHeight="1" x14ac:dyDescent="0.3">
      <c r="A25">
        <v>24</v>
      </c>
      <c r="B25" s="14" t="s">
        <v>53</v>
      </c>
      <c r="C25" s="15"/>
      <c r="D25" s="15">
        <v>37527.07</v>
      </c>
      <c r="E25" s="15"/>
      <c r="F25" s="15">
        <v>6350</v>
      </c>
      <c r="G25" s="15">
        <v>3926.56</v>
      </c>
      <c r="H25" s="15">
        <v>12183.76</v>
      </c>
      <c r="I25" s="15">
        <v>15066.75</v>
      </c>
      <c r="J25" s="15"/>
    </row>
    <row r="26" spans="1:10" ht="29.4" customHeight="1" x14ac:dyDescent="0.3">
      <c r="A26">
        <v>25</v>
      </c>
      <c r="B26" s="14" t="s">
        <v>40</v>
      </c>
      <c r="C26" s="15"/>
      <c r="D26" s="15">
        <v>44188.13</v>
      </c>
      <c r="E26" s="15">
        <v>2850</v>
      </c>
      <c r="F26" s="15">
        <v>12550</v>
      </c>
      <c r="G26" s="15">
        <v>4100</v>
      </c>
      <c r="H26" s="15">
        <v>9150.3799999999992</v>
      </c>
      <c r="I26" s="15">
        <v>15537.75</v>
      </c>
      <c r="J26" s="15"/>
    </row>
    <row r="27" spans="1:10" ht="29.4" customHeight="1" x14ac:dyDescent="0.3">
      <c r="A27">
        <v>26</v>
      </c>
      <c r="B27" s="14" t="s">
        <v>56</v>
      </c>
      <c r="C27" s="15"/>
      <c r="D27" s="15">
        <v>23692.93</v>
      </c>
      <c r="E27" s="15"/>
      <c r="F27" s="15">
        <v>23692.93</v>
      </c>
      <c r="G27" s="15"/>
      <c r="H27" s="15"/>
      <c r="I27" s="15"/>
      <c r="J27" s="15"/>
    </row>
    <row r="28" spans="1:10" ht="29.4" customHeight="1" x14ac:dyDescent="0.3">
      <c r="A28">
        <v>27</v>
      </c>
      <c r="B28" s="14" t="s">
        <v>23</v>
      </c>
      <c r="C28" s="15"/>
      <c r="D28" s="15">
        <v>22900</v>
      </c>
      <c r="E28" s="15"/>
      <c r="F28" s="15">
        <v>4700</v>
      </c>
      <c r="G28" s="15">
        <v>9400</v>
      </c>
      <c r="H28" s="15">
        <v>8800</v>
      </c>
      <c r="I28" s="15"/>
      <c r="J28" s="15"/>
    </row>
    <row r="29" spans="1:10" ht="29.4" customHeight="1" x14ac:dyDescent="0.3">
      <c r="A29">
        <v>28</v>
      </c>
      <c r="B29" s="14" t="s">
        <v>44</v>
      </c>
      <c r="C29" s="15"/>
      <c r="D29" s="15">
        <v>768</v>
      </c>
      <c r="E29" s="15"/>
      <c r="F29" s="15"/>
      <c r="G29" s="15"/>
      <c r="H29" s="15"/>
      <c r="I29" s="15"/>
      <c r="J29" s="15">
        <v>768</v>
      </c>
    </row>
    <row r="30" spans="1:10" ht="29.4" customHeight="1" x14ac:dyDescent="0.3">
      <c r="A30">
        <v>29</v>
      </c>
      <c r="B30" s="14" t="s">
        <v>55</v>
      </c>
      <c r="C30" s="15"/>
      <c r="D30" s="15">
        <v>10</v>
      </c>
      <c r="E30" s="15"/>
      <c r="F30" s="15"/>
      <c r="G30" s="15"/>
      <c r="H30" s="15"/>
      <c r="I30" s="15"/>
      <c r="J30" s="15">
        <v>10</v>
      </c>
    </row>
    <row r="31" spans="1:10" ht="29.4" customHeight="1" x14ac:dyDescent="0.3">
      <c r="A31">
        <v>30</v>
      </c>
      <c r="B31" s="14" t="s">
        <v>82</v>
      </c>
      <c r="C31" s="15"/>
      <c r="D31" s="15">
        <v>850</v>
      </c>
      <c r="E31" s="15"/>
      <c r="F31" s="15">
        <v>850</v>
      </c>
      <c r="G31" s="15"/>
      <c r="H31" s="15"/>
      <c r="I31" s="15"/>
      <c r="J31" s="15"/>
    </row>
    <row r="32" spans="1:10" ht="29.4" customHeight="1" x14ac:dyDescent="0.3">
      <c r="A32">
        <v>31</v>
      </c>
      <c r="B32" s="14" t="s">
        <v>47</v>
      </c>
      <c r="C32" s="15"/>
      <c r="D32" s="15">
        <v>14011.5</v>
      </c>
      <c r="E32" s="15"/>
      <c r="F32" s="15"/>
      <c r="G32" s="15">
        <v>2080</v>
      </c>
      <c r="H32" s="15">
        <v>1011</v>
      </c>
      <c r="I32" s="15">
        <v>220.2</v>
      </c>
      <c r="J32" s="15">
        <v>10700.3</v>
      </c>
    </row>
    <row r="33" spans="1:10" ht="29.4" customHeight="1" x14ac:dyDescent="0.3">
      <c r="A33">
        <v>32</v>
      </c>
      <c r="B33" s="14" t="s">
        <v>45</v>
      </c>
      <c r="C33" s="15"/>
      <c r="D33" s="15">
        <v>11965</v>
      </c>
      <c r="E33" s="15"/>
      <c r="F33" s="15"/>
      <c r="G33" s="15">
        <v>3210</v>
      </c>
      <c r="H33" s="15">
        <v>3295</v>
      </c>
      <c r="I33" s="15">
        <v>5460</v>
      </c>
      <c r="J33" s="15"/>
    </row>
    <row r="34" spans="1:10" ht="29.4" customHeight="1" x14ac:dyDescent="0.3">
      <c r="A34">
        <v>33</v>
      </c>
      <c r="B34" s="14" t="s">
        <v>32</v>
      </c>
      <c r="C34" s="15"/>
      <c r="D34" s="15">
        <v>34073.279999999999</v>
      </c>
      <c r="E34" s="15"/>
      <c r="F34" s="15">
        <v>720</v>
      </c>
      <c r="G34" s="15">
        <v>14008.78</v>
      </c>
      <c r="H34" s="15">
        <v>19344.5</v>
      </c>
      <c r="I34" s="15"/>
      <c r="J34" s="15"/>
    </row>
    <row r="35" spans="1:10" ht="29.4" customHeight="1" x14ac:dyDescent="0.3">
      <c r="A35">
        <v>34</v>
      </c>
      <c r="B35" s="14" t="s">
        <v>43</v>
      </c>
      <c r="C35" s="15"/>
      <c r="D35" s="15">
        <v>18403</v>
      </c>
      <c r="E35" s="15"/>
      <c r="F35" s="15">
        <v>5055</v>
      </c>
      <c r="G35" s="15">
        <v>1850</v>
      </c>
      <c r="H35" s="15">
        <v>7382</v>
      </c>
      <c r="I35" s="15">
        <v>4116</v>
      </c>
      <c r="J35" s="15"/>
    </row>
    <row r="36" spans="1:10" ht="29.4" customHeight="1" x14ac:dyDescent="0.3">
      <c r="A36">
        <v>35</v>
      </c>
      <c r="B36" s="14" t="s">
        <v>4</v>
      </c>
      <c r="C36" s="15"/>
      <c r="D36" s="15">
        <v>53403.88</v>
      </c>
      <c r="E36" s="15"/>
      <c r="F36" s="15">
        <v>2850</v>
      </c>
      <c r="G36" s="15">
        <v>12640.57</v>
      </c>
      <c r="H36" s="15">
        <v>21523.81</v>
      </c>
      <c r="I36" s="15">
        <v>16389.5</v>
      </c>
      <c r="J36" s="15"/>
    </row>
    <row r="37" spans="1:10" ht="29.4" customHeight="1" x14ac:dyDescent="0.3">
      <c r="A37">
        <v>36</v>
      </c>
      <c r="B37" s="14" t="s">
        <v>77</v>
      </c>
      <c r="C37" s="15"/>
      <c r="D37" s="15">
        <v>14150</v>
      </c>
      <c r="E37" s="15"/>
      <c r="F37" s="15">
        <v>5850</v>
      </c>
      <c r="G37" s="15">
        <v>8300</v>
      </c>
      <c r="H37" s="15"/>
      <c r="I37" s="15"/>
      <c r="J37" s="15"/>
    </row>
    <row r="38" spans="1:10" ht="29.4" customHeight="1" x14ac:dyDescent="0.3">
      <c r="A38">
        <v>37</v>
      </c>
      <c r="B38" s="14" t="s">
        <v>52</v>
      </c>
      <c r="C38" s="15"/>
      <c r="D38" s="15">
        <v>1380</v>
      </c>
      <c r="E38" s="15"/>
      <c r="F38" s="15"/>
      <c r="G38" s="15">
        <v>1380</v>
      </c>
      <c r="H38" s="15"/>
      <c r="I38" s="15"/>
      <c r="J38" s="15"/>
    </row>
  </sheetData>
  <autoFilter ref="B1:J1" xr:uid="{D9B736C4-6DAB-4339-B5AA-A4A2CF6D85BD}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3168-9864-4C1F-AD14-5DFB3AF1BA53}">
  <dimension ref="A1:J55"/>
  <sheetViews>
    <sheetView workbookViewId="0">
      <selection activeCell="B8" sqref="B8"/>
    </sheetView>
  </sheetViews>
  <sheetFormatPr defaultRowHeight="15.6" x14ac:dyDescent="0.3"/>
  <cols>
    <col min="1" max="1" width="8.88671875" style="14"/>
    <col min="2" max="2" width="56.88671875" style="14" customWidth="1"/>
    <col min="3" max="3" width="11.6640625" style="14" customWidth="1"/>
    <col min="4" max="4" width="12.77734375" style="14" customWidth="1"/>
    <col min="5" max="5" width="13" style="14" customWidth="1"/>
    <col min="6" max="7" width="11.77734375" style="14" customWidth="1"/>
    <col min="8" max="8" width="12.44140625" style="14" customWidth="1"/>
    <col min="9" max="9" width="11.21875" style="14" customWidth="1"/>
    <col min="10" max="10" width="11.6640625" style="14" customWidth="1"/>
    <col min="11" max="16384" width="8.88671875" style="14"/>
  </cols>
  <sheetData>
    <row r="1" spans="1:10" x14ac:dyDescent="0.3">
      <c r="A1" s="13" t="s">
        <v>108</v>
      </c>
      <c r="B1" s="13" t="s">
        <v>111</v>
      </c>
      <c r="C1" s="13" t="s">
        <v>99</v>
      </c>
      <c r="D1" s="13" t="s">
        <v>88</v>
      </c>
      <c r="E1" s="21">
        <v>45689</v>
      </c>
      <c r="F1" s="21">
        <v>45658</v>
      </c>
      <c r="G1" s="21">
        <v>45627</v>
      </c>
      <c r="H1" s="21">
        <v>45597</v>
      </c>
      <c r="I1" s="21">
        <v>45566</v>
      </c>
      <c r="J1" s="21">
        <v>45536</v>
      </c>
    </row>
    <row r="2" spans="1:10" x14ac:dyDescent="0.3">
      <c r="A2" s="14">
        <v>1</v>
      </c>
      <c r="B2" s="14" t="s">
        <v>28</v>
      </c>
      <c r="D2" s="14">
        <v>52456.04</v>
      </c>
      <c r="F2" s="14">
        <v>23399.39</v>
      </c>
      <c r="G2" s="14">
        <v>21088.6</v>
      </c>
      <c r="H2" s="14">
        <v>7968.05</v>
      </c>
    </row>
    <row r="3" spans="1:10" x14ac:dyDescent="0.3">
      <c r="A3" s="14">
        <v>2</v>
      </c>
      <c r="B3" s="14" t="s">
        <v>49</v>
      </c>
      <c r="D3" s="14">
        <v>6871</v>
      </c>
      <c r="F3" s="14">
        <v>2828</v>
      </c>
      <c r="H3" s="14">
        <v>200</v>
      </c>
      <c r="I3" s="14">
        <v>3843</v>
      </c>
    </row>
    <row r="4" spans="1:10" x14ac:dyDescent="0.3">
      <c r="A4" s="14">
        <v>3</v>
      </c>
      <c r="B4" s="14" t="s">
        <v>128</v>
      </c>
      <c r="D4" s="14">
        <v>1095</v>
      </c>
      <c r="G4" s="14">
        <v>1095</v>
      </c>
    </row>
    <row r="5" spans="1:10" x14ac:dyDescent="0.3">
      <c r="A5" s="14">
        <v>4</v>
      </c>
      <c r="B5" s="14" t="s">
        <v>261</v>
      </c>
      <c r="D5" s="14">
        <v>5340</v>
      </c>
      <c r="H5" s="14">
        <v>5340</v>
      </c>
    </row>
    <row r="6" spans="1:10" x14ac:dyDescent="0.3">
      <c r="A6" s="14">
        <v>5</v>
      </c>
      <c r="B6" s="14" t="s">
        <v>38</v>
      </c>
      <c r="D6" s="14">
        <v>6600</v>
      </c>
      <c r="J6" s="14">
        <v>6600</v>
      </c>
    </row>
    <row r="7" spans="1:10" x14ac:dyDescent="0.3">
      <c r="A7" s="14">
        <v>6</v>
      </c>
      <c r="B7" s="14" t="s">
        <v>6</v>
      </c>
      <c r="D7" s="14">
        <v>4419.7</v>
      </c>
      <c r="F7" s="14">
        <v>2019.7</v>
      </c>
      <c r="G7" s="14">
        <v>1200</v>
      </c>
      <c r="H7" s="14">
        <v>1200</v>
      </c>
    </row>
    <row r="8" spans="1:10" x14ac:dyDescent="0.3">
      <c r="A8" s="14">
        <v>7</v>
      </c>
      <c r="B8" s="14" t="s">
        <v>129</v>
      </c>
      <c r="D8" s="14">
        <v>4340</v>
      </c>
      <c r="F8" s="14">
        <v>2220</v>
      </c>
      <c r="H8" s="14">
        <v>2120</v>
      </c>
    </row>
    <row r="9" spans="1:10" x14ac:dyDescent="0.3">
      <c r="A9" s="14">
        <v>8</v>
      </c>
      <c r="B9" s="14" t="s">
        <v>125</v>
      </c>
      <c r="D9" s="14">
        <v>44982.559999999998</v>
      </c>
      <c r="F9" s="14">
        <v>24376.62</v>
      </c>
      <c r="G9" s="14">
        <v>3589.74</v>
      </c>
      <c r="H9" s="14">
        <v>17016.2</v>
      </c>
    </row>
    <row r="10" spans="1:10" x14ac:dyDescent="0.3">
      <c r="A10" s="14">
        <v>9</v>
      </c>
      <c r="B10" s="14" t="s">
        <v>113</v>
      </c>
      <c r="D10" s="14">
        <v>18911.830000000002</v>
      </c>
      <c r="J10" s="14">
        <v>18911.830000000002</v>
      </c>
    </row>
    <row r="11" spans="1:10" x14ac:dyDescent="0.3">
      <c r="A11" s="14">
        <v>10</v>
      </c>
      <c r="B11" s="14" t="s">
        <v>58</v>
      </c>
      <c r="D11" s="14">
        <v>2400</v>
      </c>
      <c r="F11" s="14">
        <v>2400</v>
      </c>
    </row>
    <row r="12" spans="1:10" x14ac:dyDescent="0.3">
      <c r="A12" s="14">
        <v>11</v>
      </c>
      <c r="B12" s="14" t="s">
        <v>37</v>
      </c>
      <c r="D12" s="14">
        <v>101730</v>
      </c>
      <c r="F12" s="14">
        <v>22400</v>
      </c>
      <c r="G12" s="14">
        <v>36930</v>
      </c>
      <c r="H12" s="14">
        <v>13300</v>
      </c>
      <c r="I12" s="14">
        <v>29100</v>
      </c>
    </row>
    <row r="13" spans="1:10" x14ac:dyDescent="0.3">
      <c r="A13" s="14">
        <v>12</v>
      </c>
      <c r="B13" s="14" t="s">
        <v>46</v>
      </c>
      <c r="D13" s="14">
        <v>29550</v>
      </c>
      <c r="E13" s="14">
        <v>1500</v>
      </c>
      <c r="F13" s="14">
        <v>10500</v>
      </c>
      <c r="G13" s="14">
        <v>9200</v>
      </c>
      <c r="H13" s="14">
        <v>8350</v>
      </c>
    </row>
    <row r="14" spans="1:10" x14ac:dyDescent="0.3">
      <c r="A14" s="14">
        <v>13</v>
      </c>
      <c r="B14" s="14" t="s">
        <v>50</v>
      </c>
      <c r="D14" s="14">
        <v>5050</v>
      </c>
      <c r="H14" s="14">
        <v>5050</v>
      </c>
    </row>
    <row r="15" spans="1:10" x14ac:dyDescent="0.3">
      <c r="A15" s="14">
        <v>14</v>
      </c>
      <c r="B15" s="14" t="s">
        <v>247</v>
      </c>
      <c r="D15" s="14">
        <v>750</v>
      </c>
      <c r="G15" s="14">
        <v>750</v>
      </c>
    </row>
    <row r="16" spans="1:10" x14ac:dyDescent="0.3">
      <c r="A16" s="14">
        <v>15</v>
      </c>
      <c r="B16" s="14" t="s">
        <v>110</v>
      </c>
      <c r="D16" s="14">
        <v>205.9</v>
      </c>
      <c r="E16" s="14">
        <v>205.9</v>
      </c>
    </row>
    <row r="17" spans="1:10" x14ac:dyDescent="0.3">
      <c r="A17" s="14">
        <v>16</v>
      </c>
      <c r="B17" s="14" t="s">
        <v>121</v>
      </c>
      <c r="D17" s="14">
        <v>2930</v>
      </c>
      <c r="G17" s="14">
        <v>2930</v>
      </c>
    </row>
    <row r="18" spans="1:10" x14ac:dyDescent="0.3">
      <c r="A18" s="14">
        <v>17</v>
      </c>
      <c r="B18" s="14" t="s">
        <v>70</v>
      </c>
      <c r="D18" s="14">
        <v>5349.43</v>
      </c>
      <c r="F18" s="14">
        <v>4170</v>
      </c>
      <c r="H18" s="14">
        <v>1179.43</v>
      </c>
    </row>
    <row r="19" spans="1:10" x14ac:dyDescent="0.3">
      <c r="A19" s="14">
        <v>18</v>
      </c>
      <c r="B19" s="14" t="s">
        <v>91</v>
      </c>
      <c r="D19" s="14">
        <v>15445.43</v>
      </c>
      <c r="G19" s="14">
        <v>15445.43</v>
      </c>
    </row>
    <row r="20" spans="1:10" x14ac:dyDescent="0.3">
      <c r="A20" s="14">
        <v>19</v>
      </c>
      <c r="B20" s="14" t="s">
        <v>226</v>
      </c>
      <c r="D20" s="14">
        <v>0</v>
      </c>
      <c r="H20" s="14">
        <v>0</v>
      </c>
    </row>
    <row r="21" spans="1:10" x14ac:dyDescent="0.3">
      <c r="A21" s="14">
        <v>20</v>
      </c>
      <c r="B21" s="14" t="s">
        <v>115</v>
      </c>
      <c r="D21" s="14">
        <v>1410.65</v>
      </c>
      <c r="F21" s="14">
        <v>1410.65</v>
      </c>
    </row>
    <row r="22" spans="1:10" x14ac:dyDescent="0.3">
      <c r="A22" s="14">
        <v>21</v>
      </c>
      <c r="B22" s="14" t="s">
        <v>230</v>
      </c>
      <c r="D22" s="14">
        <v>3480</v>
      </c>
      <c r="F22" s="14">
        <v>3480</v>
      </c>
    </row>
    <row r="23" spans="1:10" x14ac:dyDescent="0.3">
      <c r="A23" s="14">
        <v>22</v>
      </c>
      <c r="B23" s="14" t="s">
        <v>248</v>
      </c>
      <c r="D23" s="14">
        <v>5010</v>
      </c>
      <c r="F23" s="14">
        <v>5010</v>
      </c>
    </row>
    <row r="24" spans="1:10" x14ac:dyDescent="0.3">
      <c r="A24" s="14">
        <v>23</v>
      </c>
      <c r="B24" s="14" t="s">
        <v>262</v>
      </c>
      <c r="D24" s="14">
        <v>120</v>
      </c>
      <c r="J24" s="14">
        <v>120</v>
      </c>
    </row>
    <row r="25" spans="1:10" x14ac:dyDescent="0.3">
      <c r="A25" s="14">
        <v>24</v>
      </c>
      <c r="B25" s="14" t="s">
        <v>202</v>
      </c>
      <c r="D25" s="14">
        <v>2818.04</v>
      </c>
      <c r="F25" s="14">
        <v>84.24</v>
      </c>
      <c r="G25" s="14">
        <v>378</v>
      </c>
      <c r="H25" s="14">
        <v>217.4</v>
      </c>
      <c r="I25" s="14">
        <v>594</v>
      </c>
      <c r="J25" s="14">
        <v>1544.4</v>
      </c>
    </row>
    <row r="26" spans="1:10" x14ac:dyDescent="0.3">
      <c r="A26" s="14">
        <v>25</v>
      </c>
      <c r="B26" s="14" t="s">
        <v>59</v>
      </c>
      <c r="D26" s="14">
        <v>31389.35</v>
      </c>
      <c r="F26" s="14">
        <v>5439.35</v>
      </c>
      <c r="G26" s="14">
        <v>12700</v>
      </c>
      <c r="H26" s="14">
        <v>13250</v>
      </c>
    </row>
    <row r="27" spans="1:10" x14ac:dyDescent="0.3">
      <c r="A27" s="14">
        <v>26</v>
      </c>
      <c r="B27" s="14" t="s">
        <v>227</v>
      </c>
      <c r="D27" s="14">
        <v>2633.52</v>
      </c>
      <c r="G27" s="14">
        <v>1883.52</v>
      </c>
      <c r="H27" s="14">
        <v>750</v>
      </c>
    </row>
    <row r="28" spans="1:10" x14ac:dyDescent="0.3">
      <c r="A28" s="14">
        <v>27</v>
      </c>
      <c r="B28" s="14" t="s">
        <v>76</v>
      </c>
      <c r="D28" s="14">
        <v>2977.97</v>
      </c>
      <c r="F28" s="14">
        <v>1078.04</v>
      </c>
      <c r="G28" s="14">
        <v>1899.93</v>
      </c>
    </row>
    <row r="29" spans="1:10" x14ac:dyDescent="0.3">
      <c r="A29" s="14">
        <v>28</v>
      </c>
      <c r="B29" s="14" t="s">
        <v>203</v>
      </c>
      <c r="D29" s="14">
        <v>1096.2</v>
      </c>
      <c r="H29" s="14">
        <v>1096.2</v>
      </c>
    </row>
    <row r="30" spans="1:10" x14ac:dyDescent="0.3">
      <c r="A30" s="14">
        <v>29</v>
      </c>
      <c r="B30" s="14" t="s">
        <v>137</v>
      </c>
      <c r="D30" s="14">
        <v>12252.79</v>
      </c>
      <c r="F30" s="14">
        <v>6334.98</v>
      </c>
      <c r="G30" s="14">
        <v>2350</v>
      </c>
      <c r="H30" s="14">
        <v>3567.81</v>
      </c>
    </row>
    <row r="31" spans="1:10" x14ac:dyDescent="0.3">
      <c r="A31" s="14">
        <v>30</v>
      </c>
      <c r="B31" s="14" t="s">
        <v>204</v>
      </c>
      <c r="D31" s="14">
        <v>320</v>
      </c>
      <c r="E31" s="14">
        <v>320</v>
      </c>
    </row>
    <row r="32" spans="1:10" x14ac:dyDescent="0.3">
      <c r="A32" s="14">
        <v>31</v>
      </c>
      <c r="B32" s="14" t="s">
        <v>250</v>
      </c>
      <c r="D32" s="14">
        <v>-2500</v>
      </c>
      <c r="G32" s="14">
        <v>-2500</v>
      </c>
    </row>
    <row r="33" spans="1:10" x14ac:dyDescent="0.3">
      <c r="A33" s="14">
        <v>32</v>
      </c>
      <c r="B33" s="14" t="s">
        <v>29</v>
      </c>
      <c r="D33" s="14">
        <v>550</v>
      </c>
      <c r="J33" s="14">
        <v>550</v>
      </c>
    </row>
    <row r="34" spans="1:10" x14ac:dyDescent="0.3">
      <c r="A34" s="14">
        <v>33</v>
      </c>
      <c r="B34" s="14" t="s">
        <v>16</v>
      </c>
      <c r="D34" s="14">
        <v>132240.57</v>
      </c>
      <c r="F34" s="14">
        <v>46359.72</v>
      </c>
      <c r="G34" s="14">
        <v>57825.55</v>
      </c>
      <c r="H34" s="14">
        <v>28055.3</v>
      </c>
    </row>
    <row r="35" spans="1:10" x14ac:dyDescent="0.3">
      <c r="A35" s="14">
        <v>34</v>
      </c>
      <c r="B35" s="14" t="s">
        <v>48</v>
      </c>
      <c r="D35" s="14">
        <v>34270.92</v>
      </c>
      <c r="F35" s="14">
        <v>6306.08</v>
      </c>
      <c r="G35" s="14">
        <v>14638.12</v>
      </c>
      <c r="H35" s="14">
        <v>13326.72</v>
      </c>
    </row>
    <row r="36" spans="1:10" x14ac:dyDescent="0.3">
      <c r="A36" s="14">
        <v>35</v>
      </c>
      <c r="B36" s="14" t="s">
        <v>237</v>
      </c>
      <c r="D36" s="14">
        <v>1550</v>
      </c>
      <c r="G36" s="14">
        <v>800</v>
      </c>
      <c r="H36" s="14">
        <v>750</v>
      </c>
    </row>
    <row r="37" spans="1:10" x14ac:dyDescent="0.3">
      <c r="A37" s="14">
        <v>36</v>
      </c>
      <c r="B37" s="14" t="s">
        <v>14</v>
      </c>
      <c r="D37" s="14">
        <v>2434.6</v>
      </c>
      <c r="J37" s="14">
        <v>2434.6</v>
      </c>
    </row>
    <row r="38" spans="1:10" x14ac:dyDescent="0.3">
      <c r="A38" s="14">
        <v>37</v>
      </c>
      <c r="B38" s="14" t="s">
        <v>263</v>
      </c>
      <c r="D38" s="14">
        <v>155.99</v>
      </c>
      <c r="E38" s="14">
        <v>155.99</v>
      </c>
    </row>
    <row r="39" spans="1:10" x14ac:dyDescent="0.3">
      <c r="A39" s="14">
        <v>38</v>
      </c>
      <c r="B39" s="14" t="s">
        <v>131</v>
      </c>
      <c r="D39" s="14">
        <v>486</v>
      </c>
      <c r="G39" s="14">
        <v>486</v>
      </c>
    </row>
    <row r="40" spans="1:10" x14ac:dyDescent="0.3">
      <c r="A40" s="14">
        <v>39</v>
      </c>
      <c r="B40" s="14" t="s">
        <v>53</v>
      </c>
      <c r="D40" s="14">
        <v>13439.71</v>
      </c>
      <c r="F40" s="14">
        <v>3130</v>
      </c>
      <c r="G40" s="14">
        <v>4800</v>
      </c>
      <c r="H40" s="14">
        <v>1050</v>
      </c>
      <c r="I40" s="14">
        <v>4300</v>
      </c>
      <c r="J40" s="14">
        <v>159.71</v>
      </c>
    </row>
    <row r="41" spans="1:10" x14ac:dyDescent="0.3">
      <c r="A41" s="14">
        <v>40</v>
      </c>
      <c r="B41" s="14" t="s">
        <v>139</v>
      </c>
      <c r="D41" s="14">
        <v>3250</v>
      </c>
      <c r="F41" s="14">
        <v>1050</v>
      </c>
      <c r="H41" s="14">
        <v>2200</v>
      </c>
    </row>
    <row r="42" spans="1:10" x14ac:dyDescent="0.3">
      <c r="A42" s="14">
        <v>41</v>
      </c>
      <c r="B42" s="14" t="s">
        <v>40</v>
      </c>
      <c r="D42" s="14">
        <v>44050</v>
      </c>
      <c r="E42" s="14">
        <v>2100</v>
      </c>
      <c r="F42" s="14">
        <v>18950</v>
      </c>
      <c r="G42" s="14">
        <v>16050</v>
      </c>
      <c r="H42" s="14">
        <v>6950</v>
      </c>
    </row>
    <row r="43" spans="1:10" x14ac:dyDescent="0.3">
      <c r="A43" s="14">
        <v>42</v>
      </c>
      <c r="B43" s="14" t="s">
        <v>61</v>
      </c>
      <c r="D43" s="14">
        <v>2024</v>
      </c>
      <c r="G43" s="14">
        <v>2024</v>
      </c>
    </row>
    <row r="44" spans="1:10" x14ac:dyDescent="0.3">
      <c r="A44" s="14">
        <v>43</v>
      </c>
      <c r="B44" s="14" t="s">
        <v>23</v>
      </c>
      <c r="D44" s="14">
        <v>14400</v>
      </c>
      <c r="F44" s="14">
        <v>4800</v>
      </c>
      <c r="G44" s="14">
        <v>9600</v>
      </c>
    </row>
    <row r="45" spans="1:10" x14ac:dyDescent="0.3">
      <c r="A45" s="14">
        <v>44</v>
      </c>
      <c r="B45" s="14" t="s">
        <v>242</v>
      </c>
      <c r="D45" s="14">
        <v>1100</v>
      </c>
      <c r="G45" s="14">
        <v>1100</v>
      </c>
    </row>
    <row r="46" spans="1:10" x14ac:dyDescent="0.3">
      <c r="A46" s="14">
        <v>45</v>
      </c>
      <c r="B46" s="14" t="s">
        <v>57</v>
      </c>
      <c r="D46" s="14">
        <v>1200</v>
      </c>
      <c r="E46" s="14">
        <v>1200</v>
      </c>
      <c r="F46" s="14">
        <v>0</v>
      </c>
    </row>
    <row r="47" spans="1:10" x14ac:dyDescent="0.3">
      <c r="A47" s="14">
        <v>46</v>
      </c>
      <c r="B47" s="14" t="s">
        <v>47</v>
      </c>
      <c r="D47" s="14">
        <v>2900</v>
      </c>
      <c r="G47" s="14">
        <v>330</v>
      </c>
      <c r="H47" s="14">
        <v>2570</v>
      </c>
    </row>
    <row r="48" spans="1:10" x14ac:dyDescent="0.3">
      <c r="A48" s="14">
        <v>47</v>
      </c>
      <c r="B48" s="14" t="s">
        <v>45</v>
      </c>
      <c r="D48" s="14">
        <v>13035</v>
      </c>
      <c r="F48" s="14">
        <v>140</v>
      </c>
      <c r="G48" s="14">
        <v>8590</v>
      </c>
      <c r="H48" s="14">
        <v>4305</v>
      </c>
    </row>
    <row r="49" spans="1:10" x14ac:dyDescent="0.3">
      <c r="A49" s="14">
        <v>48</v>
      </c>
      <c r="B49" s="14" t="s">
        <v>32</v>
      </c>
      <c r="D49" s="14">
        <v>1300</v>
      </c>
      <c r="G49" s="14">
        <v>1300</v>
      </c>
    </row>
    <row r="50" spans="1:10" x14ac:dyDescent="0.3">
      <c r="A50" s="14">
        <v>49</v>
      </c>
      <c r="B50" s="14" t="s">
        <v>243</v>
      </c>
      <c r="D50" s="14">
        <v>3424</v>
      </c>
      <c r="G50" s="14">
        <v>1728</v>
      </c>
      <c r="J50" s="14">
        <v>1696</v>
      </c>
    </row>
    <row r="51" spans="1:10" x14ac:dyDescent="0.3">
      <c r="A51" s="14">
        <v>50</v>
      </c>
      <c r="B51" s="14" t="s">
        <v>43</v>
      </c>
      <c r="D51" s="14">
        <v>17712.2</v>
      </c>
      <c r="G51" s="14">
        <v>11102.4</v>
      </c>
      <c r="H51" s="14">
        <v>6609.8</v>
      </c>
    </row>
    <row r="52" spans="1:10" x14ac:dyDescent="0.3">
      <c r="A52" s="14">
        <v>51</v>
      </c>
      <c r="B52" s="14" t="s">
        <v>4</v>
      </c>
      <c r="D52" s="14">
        <v>24500</v>
      </c>
      <c r="F52" s="14">
        <v>3650</v>
      </c>
      <c r="G52" s="14">
        <v>9700</v>
      </c>
      <c r="H52" s="14">
        <v>11150</v>
      </c>
    </row>
    <row r="53" spans="1:10" x14ac:dyDescent="0.3">
      <c r="A53" s="14">
        <v>52</v>
      </c>
      <c r="B53" s="14" t="s">
        <v>106</v>
      </c>
      <c r="D53" s="14">
        <v>2950</v>
      </c>
      <c r="F53" s="14">
        <v>850</v>
      </c>
      <c r="G53" s="14">
        <v>2100</v>
      </c>
    </row>
    <row r="54" spans="1:10" x14ac:dyDescent="0.3">
      <c r="A54" s="14">
        <v>53</v>
      </c>
      <c r="B54" s="14" t="s">
        <v>77</v>
      </c>
      <c r="D54" s="14">
        <v>27760</v>
      </c>
      <c r="F54" s="14">
        <v>15050</v>
      </c>
      <c r="G54" s="14">
        <v>12710</v>
      </c>
    </row>
    <row r="55" spans="1:10" x14ac:dyDescent="0.3">
      <c r="A55" s="14">
        <v>54</v>
      </c>
      <c r="B55" s="14" t="s">
        <v>54</v>
      </c>
      <c r="D55" s="14">
        <v>900</v>
      </c>
      <c r="E55" s="14">
        <v>450</v>
      </c>
      <c r="F55" s="14">
        <v>450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67DB-4BBF-43BF-A616-EF0320FACF54}">
  <dimension ref="A1:J62"/>
  <sheetViews>
    <sheetView topLeftCell="A5" workbookViewId="0">
      <selection activeCell="B29" sqref="B29"/>
    </sheetView>
  </sheetViews>
  <sheetFormatPr defaultRowHeight="15.6" x14ac:dyDescent="0.3"/>
  <cols>
    <col min="1" max="1" width="8.88671875" style="14"/>
    <col min="2" max="2" width="60.88671875" style="14" customWidth="1"/>
    <col min="3" max="3" width="13.88671875" style="14" customWidth="1"/>
    <col min="4" max="4" width="14.21875" style="14" customWidth="1"/>
    <col min="5" max="5" width="12.33203125" style="14" customWidth="1"/>
    <col min="6" max="6" width="11.6640625" style="14" customWidth="1"/>
    <col min="7" max="7" width="12.33203125" style="14" customWidth="1"/>
    <col min="8" max="8" width="11.21875" style="14" customWidth="1"/>
    <col min="9" max="9" width="11.88671875" style="14" customWidth="1"/>
    <col min="10" max="10" width="13.6640625" style="14" customWidth="1"/>
    <col min="11" max="16384" width="8.88671875" style="14"/>
  </cols>
  <sheetData>
    <row r="1" spans="1:10" x14ac:dyDescent="0.3">
      <c r="A1" s="13" t="s">
        <v>108</v>
      </c>
      <c r="B1" s="13" t="s">
        <v>107</v>
      </c>
      <c r="C1" s="13" t="s">
        <v>99</v>
      </c>
      <c r="D1" s="13" t="s">
        <v>88</v>
      </c>
      <c r="E1" s="21">
        <v>45689</v>
      </c>
      <c r="F1" s="21">
        <v>45658</v>
      </c>
      <c r="G1" s="21">
        <v>45627</v>
      </c>
      <c r="H1" s="21">
        <v>45597</v>
      </c>
      <c r="I1" s="21">
        <v>45566</v>
      </c>
      <c r="J1" s="21">
        <v>45536</v>
      </c>
    </row>
    <row r="2" spans="1:10" x14ac:dyDescent="0.3">
      <c r="A2" s="14">
        <v>1</v>
      </c>
      <c r="B2" s="14" t="s">
        <v>28</v>
      </c>
      <c r="D2" s="14">
        <v>58786.04</v>
      </c>
      <c r="E2" s="14">
        <v>6330</v>
      </c>
      <c r="F2" s="14">
        <v>23399.39</v>
      </c>
      <c r="G2" s="14">
        <v>21088.6</v>
      </c>
      <c r="H2" s="14">
        <v>7968.05</v>
      </c>
    </row>
    <row r="3" spans="1:10" x14ac:dyDescent="0.3">
      <c r="A3" s="14">
        <v>2</v>
      </c>
      <c r="B3" s="14" t="s">
        <v>49</v>
      </c>
      <c r="C3" s="14">
        <v>3843</v>
      </c>
      <c r="D3" s="14">
        <v>4258</v>
      </c>
      <c r="E3" s="14">
        <v>1230</v>
      </c>
      <c r="F3" s="14">
        <v>2828</v>
      </c>
      <c r="H3" s="14">
        <v>200</v>
      </c>
    </row>
    <row r="4" spans="1:10" x14ac:dyDescent="0.3">
      <c r="A4" s="14">
        <v>3</v>
      </c>
      <c r="B4" s="14" t="s">
        <v>128</v>
      </c>
      <c r="C4" s="14">
        <v>1095</v>
      </c>
    </row>
    <row r="5" spans="1:10" x14ac:dyDescent="0.3">
      <c r="A5" s="14">
        <v>4</v>
      </c>
      <c r="B5" s="14" t="s">
        <v>261</v>
      </c>
      <c r="D5" s="14">
        <v>5340</v>
      </c>
      <c r="H5" s="14">
        <v>5340</v>
      </c>
    </row>
    <row r="6" spans="1:10" x14ac:dyDescent="0.3">
      <c r="A6" s="14">
        <v>5</v>
      </c>
      <c r="B6" s="14" t="s">
        <v>38</v>
      </c>
      <c r="D6" s="14">
        <v>6600</v>
      </c>
      <c r="J6" s="14">
        <v>6600</v>
      </c>
    </row>
    <row r="7" spans="1:10" ht="18" x14ac:dyDescent="0.35">
      <c r="A7" s="14">
        <v>6</v>
      </c>
      <c r="B7" s="17" t="s">
        <v>6</v>
      </c>
      <c r="D7" s="14">
        <v>5619.7</v>
      </c>
      <c r="F7" s="14">
        <v>3219.7</v>
      </c>
      <c r="G7" s="14">
        <v>1200</v>
      </c>
      <c r="H7" s="14">
        <v>1200</v>
      </c>
    </row>
    <row r="8" spans="1:10" x14ac:dyDescent="0.3">
      <c r="A8" s="14">
        <v>7</v>
      </c>
      <c r="B8" s="14" t="s">
        <v>129</v>
      </c>
      <c r="C8" s="14">
        <v>2120</v>
      </c>
      <c r="D8" s="14">
        <v>2220</v>
      </c>
      <c r="F8" s="14">
        <v>2220</v>
      </c>
    </row>
    <row r="9" spans="1:10" x14ac:dyDescent="0.3">
      <c r="A9" s="14">
        <v>8</v>
      </c>
      <c r="B9" s="14" t="s">
        <v>125</v>
      </c>
      <c r="D9" s="14">
        <v>40506.129999999997</v>
      </c>
      <c r="E9" s="14">
        <v>800</v>
      </c>
      <c r="F9" s="14">
        <v>19100.189999999999</v>
      </c>
      <c r="G9" s="14">
        <v>3589.74</v>
      </c>
      <c r="H9" s="14">
        <v>17016.2</v>
      </c>
    </row>
    <row r="10" spans="1:10" x14ac:dyDescent="0.3">
      <c r="A10" s="14">
        <v>9</v>
      </c>
      <c r="B10" s="14" t="s">
        <v>113</v>
      </c>
      <c r="D10" s="14">
        <v>18911.830000000002</v>
      </c>
      <c r="J10" s="14">
        <v>18911.830000000002</v>
      </c>
    </row>
    <row r="11" spans="1:10" x14ac:dyDescent="0.3">
      <c r="A11" s="14">
        <v>10</v>
      </c>
      <c r="B11" s="14" t="s">
        <v>58</v>
      </c>
      <c r="D11" s="14">
        <v>2400</v>
      </c>
      <c r="F11" s="14">
        <v>2400</v>
      </c>
    </row>
    <row r="12" spans="1:10" x14ac:dyDescent="0.3">
      <c r="A12" s="14">
        <v>11</v>
      </c>
      <c r="B12" s="14" t="s">
        <v>104</v>
      </c>
      <c r="D12" s="14">
        <v>870</v>
      </c>
      <c r="F12" s="14">
        <v>870</v>
      </c>
    </row>
    <row r="13" spans="1:10" x14ac:dyDescent="0.3">
      <c r="A13" s="14">
        <v>12</v>
      </c>
      <c r="B13" s="14" t="s">
        <v>37</v>
      </c>
      <c r="C13" s="14">
        <v>24300</v>
      </c>
      <c r="D13" s="14">
        <v>72630</v>
      </c>
      <c r="F13" s="14">
        <v>22400</v>
      </c>
      <c r="G13" s="14">
        <v>36930</v>
      </c>
      <c r="H13" s="14">
        <v>13300</v>
      </c>
    </row>
    <row r="14" spans="1:10" x14ac:dyDescent="0.3">
      <c r="A14" s="14">
        <v>13</v>
      </c>
      <c r="B14" s="14" t="s">
        <v>46</v>
      </c>
      <c r="D14" s="14">
        <v>29550</v>
      </c>
      <c r="E14" s="14">
        <v>1500</v>
      </c>
      <c r="F14" s="14">
        <v>10500</v>
      </c>
      <c r="G14" s="14">
        <v>9200</v>
      </c>
      <c r="H14" s="14">
        <v>8350</v>
      </c>
    </row>
    <row r="15" spans="1:10" x14ac:dyDescent="0.3">
      <c r="A15" s="14">
        <v>14</v>
      </c>
      <c r="B15" s="14" t="s">
        <v>50</v>
      </c>
      <c r="C15" s="14">
        <v>5050</v>
      </c>
    </row>
    <row r="16" spans="1:10" x14ac:dyDescent="0.3">
      <c r="A16" s="14">
        <v>15</v>
      </c>
      <c r="B16" s="14" t="s">
        <v>93</v>
      </c>
      <c r="D16" s="14">
        <v>1093</v>
      </c>
      <c r="E16" s="14">
        <v>1093</v>
      </c>
    </row>
    <row r="17" spans="1:10" x14ac:dyDescent="0.3">
      <c r="A17" s="14">
        <v>16</v>
      </c>
      <c r="B17" s="14" t="s">
        <v>247</v>
      </c>
      <c r="D17" s="14">
        <v>1700</v>
      </c>
      <c r="F17" s="14">
        <v>950</v>
      </c>
      <c r="G17" s="14">
        <v>750</v>
      </c>
    </row>
    <row r="18" spans="1:10" x14ac:dyDescent="0.3">
      <c r="A18" s="14">
        <v>17</v>
      </c>
      <c r="B18" s="14" t="s">
        <v>110</v>
      </c>
      <c r="D18" s="14">
        <v>205.9</v>
      </c>
      <c r="E18" s="14">
        <v>205.9</v>
      </c>
    </row>
    <row r="19" spans="1:10" x14ac:dyDescent="0.3">
      <c r="A19" s="14">
        <v>18</v>
      </c>
      <c r="B19" s="14" t="s">
        <v>121</v>
      </c>
      <c r="C19" s="14">
        <v>2930</v>
      </c>
    </row>
    <row r="20" spans="1:10" x14ac:dyDescent="0.3">
      <c r="A20" s="14">
        <v>19</v>
      </c>
      <c r="B20" s="14" t="s">
        <v>70</v>
      </c>
      <c r="D20" s="14">
        <v>5349.43</v>
      </c>
      <c r="F20" s="14">
        <v>4170</v>
      </c>
      <c r="H20" s="14">
        <v>1179.43</v>
      </c>
    </row>
    <row r="21" spans="1:10" x14ac:dyDescent="0.3">
      <c r="A21" s="14">
        <v>20</v>
      </c>
      <c r="B21" s="14" t="s">
        <v>91</v>
      </c>
      <c r="D21" s="14">
        <v>17895.43</v>
      </c>
      <c r="F21" s="14">
        <v>2450</v>
      </c>
      <c r="G21" s="14">
        <v>15445.43</v>
      </c>
    </row>
    <row r="22" spans="1:10" x14ac:dyDescent="0.3">
      <c r="A22" s="14">
        <v>21</v>
      </c>
      <c r="B22" s="14" t="s">
        <v>226</v>
      </c>
      <c r="D22" s="14">
        <v>0</v>
      </c>
      <c r="H22" s="14">
        <v>0</v>
      </c>
    </row>
    <row r="23" spans="1:10" x14ac:dyDescent="0.3">
      <c r="A23" s="14">
        <v>22</v>
      </c>
      <c r="B23" s="14" t="s">
        <v>230</v>
      </c>
      <c r="D23" s="14">
        <v>4350</v>
      </c>
      <c r="E23" s="14">
        <v>870</v>
      </c>
      <c r="F23" s="14">
        <v>3480</v>
      </c>
    </row>
    <row r="24" spans="1:10" x14ac:dyDescent="0.3">
      <c r="A24" s="14">
        <v>23</v>
      </c>
      <c r="B24" s="14" t="s">
        <v>248</v>
      </c>
      <c r="D24" s="14">
        <v>5010</v>
      </c>
      <c r="F24" s="14">
        <v>5010</v>
      </c>
    </row>
    <row r="25" spans="1:10" x14ac:dyDescent="0.3">
      <c r="A25" s="14">
        <v>24</v>
      </c>
      <c r="B25" s="14" t="s">
        <v>262</v>
      </c>
      <c r="D25" s="14">
        <v>120</v>
      </c>
      <c r="J25" s="14">
        <v>120</v>
      </c>
    </row>
    <row r="26" spans="1:10" x14ac:dyDescent="0.3">
      <c r="A26" s="14">
        <v>25</v>
      </c>
      <c r="B26" s="14" t="s">
        <v>202</v>
      </c>
      <c r="D26" s="14">
        <v>2818.04</v>
      </c>
      <c r="F26" s="14">
        <v>84.24</v>
      </c>
      <c r="G26" s="14">
        <v>378</v>
      </c>
      <c r="H26" s="14">
        <v>217.4</v>
      </c>
      <c r="I26" s="14">
        <v>594</v>
      </c>
      <c r="J26" s="14">
        <v>1544.4</v>
      </c>
    </row>
    <row r="27" spans="1:10" x14ac:dyDescent="0.3">
      <c r="A27" s="14">
        <v>26</v>
      </c>
      <c r="B27" s="14" t="s">
        <v>59</v>
      </c>
      <c r="C27" s="14">
        <v>13250</v>
      </c>
      <c r="D27" s="14">
        <v>18439.349999999999</v>
      </c>
      <c r="F27" s="14">
        <v>5739.35</v>
      </c>
      <c r="G27" s="14">
        <v>12700</v>
      </c>
    </row>
    <row r="28" spans="1:10" x14ac:dyDescent="0.3">
      <c r="A28" s="14">
        <v>27</v>
      </c>
      <c r="B28" s="14" t="s">
        <v>227</v>
      </c>
      <c r="C28" s="14">
        <v>750</v>
      </c>
      <c r="D28" s="14">
        <v>1883.52</v>
      </c>
      <c r="G28" s="14">
        <v>1883.52</v>
      </c>
    </row>
    <row r="29" spans="1:10" x14ac:dyDescent="0.3">
      <c r="A29" s="14">
        <v>28</v>
      </c>
      <c r="B29" s="14" t="s">
        <v>76</v>
      </c>
      <c r="D29" s="14">
        <v>2977.97</v>
      </c>
      <c r="F29" s="14">
        <v>1078.04</v>
      </c>
      <c r="G29" s="14">
        <v>1899.93</v>
      </c>
    </row>
    <row r="30" spans="1:10" x14ac:dyDescent="0.3">
      <c r="A30" s="14">
        <v>29</v>
      </c>
      <c r="B30" s="14" t="s">
        <v>203</v>
      </c>
      <c r="D30" s="14">
        <v>1096.2</v>
      </c>
      <c r="H30" s="14">
        <v>1096.2</v>
      </c>
    </row>
    <row r="31" spans="1:10" x14ac:dyDescent="0.3">
      <c r="A31" s="14">
        <v>30</v>
      </c>
      <c r="B31" s="14" t="s">
        <v>137</v>
      </c>
      <c r="D31" s="14">
        <v>13303.56</v>
      </c>
      <c r="F31" s="14">
        <v>7385.75</v>
      </c>
      <c r="G31" s="14">
        <v>2350</v>
      </c>
      <c r="H31" s="14">
        <v>3567.81</v>
      </c>
    </row>
    <row r="32" spans="1:10" x14ac:dyDescent="0.3">
      <c r="A32" s="14">
        <v>31</v>
      </c>
      <c r="B32" s="14" t="s">
        <v>204</v>
      </c>
      <c r="C32" s="14">
        <v>320</v>
      </c>
    </row>
    <row r="33" spans="1:10" x14ac:dyDescent="0.3">
      <c r="A33" s="14">
        <v>32</v>
      </c>
      <c r="B33" s="14" t="s">
        <v>250</v>
      </c>
      <c r="C33" s="14">
        <v>3860</v>
      </c>
      <c r="D33" s="14">
        <v>-2500</v>
      </c>
      <c r="G33" s="14">
        <v>-2500</v>
      </c>
    </row>
    <row r="34" spans="1:10" x14ac:dyDescent="0.3">
      <c r="A34" s="14">
        <v>33</v>
      </c>
      <c r="B34" s="14" t="s">
        <v>29</v>
      </c>
      <c r="D34" s="14">
        <v>550</v>
      </c>
      <c r="J34" s="14">
        <v>550</v>
      </c>
    </row>
    <row r="35" spans="1:10" x14ac:dyDescent="0.3">
      <c r="A35" s="14">
        <v>34</v>
      </c>
      <c r="B35" s="14" t="s">
        <v>16</v>
      </c>
      <c r="D35" s="14">
        <v>143403.57999999999</v>
      </c>
      <c r="E35" s="14">
        <v>11163.01</v>
      </c>
      <c r="F35" s="14">
        <v>46359.72</v>
      </c>
      <c r="G35" s="14">
        <v>57825.55</v>
      </c>
      <c r="H35" s="14">
        <v>28055.3</v>
      </c>
    </row>
    <row r="36" spans="1:10" x14ac:dyDescent="0.3">
      <c r="A36" s="14">
        <v>35</v>
      </c>
      <c r="B36" s="14" t="s">
        <v>48</v>
      </c>
      <c r="D36" s="14">
        <v>39333.599999999999</v>
      </c>
      <c r="E36" s="14">
        <v>5062.68</v>
      </c>
      <c r="F36" s="14">
        <v>6306.08</v>
      </c>
      <c r="G36" s="14">
        <v>14638.12</v>
      </c>
      <c r="H36" s="14">
        <v>13326.72</v>
      </c>
    </row>
    <row r="37" spans="1:10" x14ac:dyDescent="0.3">
      <c r="A37" s="14">
        <v>36</v>
      </c>
      <c r="B37" s="14" t="s">
        <v>237</v>
      </c>
      <c r="D37" s="14">
        <v>1550</v>
      </c>
      <c r="G37" s="14">
        <v>800</v>
      </c>
      <c r="H37" s="14">
        <v>750</v>
      </c>
    </row>
    <row r="38" spans="1:10" x14ac:dyDescent="0.3">
      <c r="A38" s="14">
        <v>37</v>
      </c>
      <c r="B38" s="14" t="s">
        <v>14</v>
      </c>
      <c r="D38" s="14">
        <v>2434.6</v>
      </c>
      <c r="J38" s="14">
        <v>2434.6</v>
      </c>
    </row>
    <row r="39" spans="1:10" x14ac:dyDescent="0.3">
      <c r="A39" s="14">
        <v>38</v>
      </c>
      <c r="B39" s="14" t="s">
        <v>263</v>
      </c>
      <c r="C39" s="14">
        <v>154.69999999999999</v>
      </c>
    </row>
    <row r="40" spans="1:10" x14ac:dyDescent="0.3">
      <c r="A40" s="14">
        <v>39</v>
      </c>
      <c r="B40" s="14" t="s">
        <v>131</v>
      </c>
      <c r="D40" s="14">
        <v>486</v>
      </c>
      <c r="G40" s="14">
        <v>486</v>
      </c>
    </row>
    <row r="41" spans="1:10" x14ac:dyDescent="0.3">
      <c r="A41" s="14">
        <v>40</v>
      </c>
      <c r="B41" s="14" t="s">
        <v>53</v>
      </c>
      <c r="D41" s="14">
        <v>14139.71</v>
      </c>
      <c r="E41" s="14">
        <v>700</v>
      </c>
      <c r="F41" s="14">
        <v>3130</v>
      </c>
      <c r="G41" s="14">
        <v>4800</v>
      </c>
      <c r="H41" s="14">
        <v>1050</v>
      </c>
      <c r="I41" s="14">
        <v>4300</v>
      </c>
      <c r="J41" s="14">
        <v>159.71</v>
      </c>
    </row>
    <row r="42" spans="1:10" x14ac:dyDescent="0.3">
      <c r="A42" s="14">
        <v>41</v>
      </c>
      <c r="B42" s="14" t="s">
        <v>139</v>
      </c>
      <c r="D42" s="14">
        <v>3250</v>
      </c>
      <c r="F42" s="14">
        <v>1050</v>
      </c>
      <c r="H42" s="14">
        <v>2200</v>
      </c>
    </row>
    <row r="43" spans="1:10" x14ac:dyDescent="0.3">
      <c r="A43" s="14">
        <v>42</v>
      </c>
      <c r="B43" s="14" t="s">
        <v>40</v>
      </c>
      <c r="D43" s="14">
        <v>51211.08</v>
      </c>
      <c r="E43" s="14">
        <v>9261.08</v>
      </c>
      <c r="F43" s="14">
        <v>18950</v>
      </c>
      <c r="G43" s="14">
        <v>16050</v>
      </c>
      <c r="H43" s="14">
        <v>6950</v>
      </c>
    </row>
    <row r="44" spans="1:10" x14ac:dyDescent="0.3">
      <c r="A44" s="14">
        <v>43</v>
      </c>
      <c r="B44" s="14" t="s">
        <v>56</v>
      </c>
      <c r="C44" s="14">
        <v>29705.89</v>
      </c>
    </row>
    <row r="45" spans="1:10" x14ac:dyDescent="0.3">
      <c r="A45" s="14">
        <v>44</v>
      </c>
      <c r="B45" s="14" t="s">
        <v>61</v>
      </c>
      <c r="D45" s="14">
        <v>2024</v>
      </c>
      <c r="G45" s="14">
        <v>2024</v>
      </c>
    </row>
    <row r="46" spans="1:10" x14ac:dyDescent="0.3">
      <c r="A46" s="14">
        <v>45</v>
      </c>
      <c r="B46" s="14" t="s">
        <v>23</v>
      </c>
      <c r="D46" s="14">
        <v>22800</v>
      </c>
      <c r="E46" s="14">
        <v>8400</v>
      </c>
      <c r="F46" s="14">
        <v>4800</v>
      </c>
      <c r="G46" s="14">
        <v>9600</v>
      </c>
    </row>
    <row r="47" spans="1:10" x14ac:dyDescent="0.3">
      <c r="A47" s="14">
        <v>46</v>
      </c>
      <c r="B47" s="14" t="s">
        <v>242</v>
      </c>
      <c r="D47" s="14">
        <v>1100</v>
      </c>
      <c r="G47" s="14">
        <v>1100</v>
      </c>
    </row>
    <row r="48" spans="1:10" x14ac:dyDescent="0.3">
      <c r="A48" s="14">
        <v>47</v>
      </c>
      <c r="B48" s="14" t="s">
        <v>82</v>
      </c>
      <c r="D48" s="14">
        <v>220</v>
      </c>
      <c r="F48" s="14">
        <v>220</v>
      </c>
    </row>
    <row r="49" spans="1:10" x14ac:dyDescent="0.3">
      <c r="A49" s="14">
        <v>48</v>
      </c>
      <c r="B49" s="14" t="s">
        <v>57</v>
      </c>
      <c r="C49" s="14">
        <v>1200</v>
      </c>
      <c r="D49" s="14">
        <v>0</v>
      </c>
      <c r="E49" s="14">
        <v>1200</v>
      </c>
      <c r="F49" s="14">
        <v>-1200</v>
      </c>
    </row>
    <row r="50" spans="1:10" x14ac:dyDescent="0.3">
      <c r="A50" s="14">
        <v>49</v>
      </c>
      <c r="B50" s="14" t="s">
        <v>47</v>
      </c>
      <c r="D50" s="14">
        <v>3547</v>
      </c>
      <c r="F50" s="14">
        <v>647</v>
      </c>
      <c r="G50" s="14">
        <v>330</v>
      </c>
      <c r="H50" s="14">
        <v>2570</v>
      </c>
    </row>
    <row r="51" spans="1:10" x14ac:dyDescent="0.3">
      <c r="A51" s="14">
        <v>50</v>
      </c>
      <c r="B51" s="14" t="s">
        <v>45</v>
      </c>
      <c r="D51" s="14">
        <v>13035</v>
      </c>
      <c r="F51" s="14">
        <v>140</v>
      </c>
      <c r="G51" s="14">
        <v>8590</v>
      </c>
      <c r="H51" s="14">
        <v>4305</v>
      </c>
    </row>
    <row r="52" spans="1:10" x14ac:dyDescent="0.3">
      <c r="A52" s="14">
        <v>51</v>
      </c>
      <c r="B52" s="14" t="s">
        <v>32</v>
      </c>
      <c r="D52" s="14">
        <v>1300</v>
      </c>
      <c r="G52" s="14">
        <v>1300</v>
      </c>
    </row>
    <row r="53" spans="1:10" x14ac:dyDescent="0.3">
      <c r="A53" s="14">
        <v>52</v>
      </c>
      <c r="B53" s="14" t="s">
        <v>243</v>
      </c>
      <c r="D53" s="14">
        <v>3424</v>
      </c>
      <c r="G53" s="14">
        <v>1728</v>
      </c>
      <c r="J53" s="14">
        <v>1696</v>
      </c>
    </row>
    <row r="54" spans="1:10" x14ac:dyDescent="0.3">
      <c r="A54" s="14">
        <v>53</v>
      </c>
      <c r="B54" s="14" t="s">
        <v>43</v>
      </c>
      <c r="D54" s="14">
        <v>19808.400000000001</v>
      </c>
      <c r="F54" s="14">
        <v>2096.1999999999998</v>
      </c>
      <c r="G54" s="14">
        <v>11102.4</v>
      </c>
      <c r="H54" s="14">
        <v>6609.8</v>
      </c>
    </row>
    <row r="55" spans="1:10" x14ac:dyDescent="0.3">
      <c r="A55" s="14">
        <v>54</v>
      </c>
      <c r="B55" s="14" t="s">
        <v>264</v>
      </c>
      <c r="D55" s="14">
        <v>1620</v>
      </c>
      <c r="E55" s="14">
        <v>1620</v>
      </c>
    </row>
    <row r="56" spans="1:10" x14ac:dyDescent="0.3">
      <c r="A56" s="14">
        <v>55</v>
      </c>
      <c r="B56" s="14" t="s">
        <v>4</v>
      </c>
      <c r="D56" s="14">
        <v>24500</v>
      </c>
      <c r="F56" s="14">
        <v>3650</v>
      </c>
      <c r="G56" s="14">
        <v>9700</v>
      </c>
      <c r="H56" s="14">
        <v>11150</v>
      </c>
    </row>
    <row r="57" spans="1:10" x14ac:dyDescent="0.3">
      <c r="A57" s="14">
        <v>56</v>
      </c>
      <c r="B57" s="14" t="s">
        <v>106</v>
      </c>
      <c r="D57" s="14">
        <v>3800</v>
      </c>
      <c r="F57" s="14">
        <v>1700</v>
      </c>
      <c r="G57" s="14">
        <v>2100</v>
      </c>
    </row>
    <row r="58" spans="1:10" x14ac:dyDescent="0.3">
      <c r="A58" s="14">
        <v>57</v>
      </c>
      <c r="B58" s="14" t="s">
        <v>228</v>
      </c>
      <c r="C58" s="14">
        <v>38</v>
      </c>
    </row>
    <row r="59" spans="1:10" x14ac:dyDescent="0.3">
      <c r="A59" s="14">
        <v>58</v>
      </c>
      <c r="B59" s="14" t="s">
        <v>77</v>
      </c>
      <c r="D59" s="14">
        <v>27760</v>
      </c>
      <c r="F59" s="14">
        <v>15050</v>
      </c>
      <c r="G59" s="14">
        <v>12710</v>
      </c>
    </row>
    <row r="60" spans="1:10" x14ac:dyDescent="0.3">
      <c r="A60" s="14">
        <v>59</v>
      </c>
      <c r="B60" s="14" t="s">
        <v>54</v>
      </c>
      <c r="D60" s="14">
        <v>900</v>
      </c>
      <c r="E60" s="14">
        <v>450</v>
      </c>
      <c r="F60" s="14">
        <v>450</v>
      </c>
    </row>
    <row r="61" spans="1:10" x14ac:dyDescent="0.3">
      <c r="A61" s="14">
        <v>60</v>
      </c>
      <c r="B61" s="14" t="s">
        <v>207</v>
      </c>
      <c r="D61" s="14">
        <v>64</v>
      </c>
      <c r="G61" s="14">
        <v>64</v>
      </c>
    </row>
    <row r="62" spans="1:10" x14ac:dyDescent="0.3">
      <c r="A62" s="14">
        <v>61</v>
      </c>
      <c r="B62" s="14" t="s">
        <v>265</v>
      </c>
      <c r="D62" s="14">
        <v>634</v>
      </c>
      <c r="G62" s="14">
        <v>634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3C84-17B0-4B99-9604-E409C94FE23F}">
  <dimension ref="A1:L64"/>
  <sheetViews>
    <sheetView workbookViewId="0"/>
  </sheetViews>
  <sheetFormatPr defaultRowHeight="18" x14ac:dyDescent="0.35"/>
  <cols>
    <col min="1" max="1" width="8.88671875" style="17"/>
    <col min="2" max="2" width="0" style="17" hidden="1" customWidth="1"/>
    <col min="3" max="3" width="55.6640625" style="17" customWidth="1"/>
    <col min="4" max="4" width="14.5546875" style="17" customWidth="1"/>
    <col min="5" max="5" width="13.5546875" style="17" customWidth="1"/>
    <col min="6" max="6" width="15.5546875" style="17" customWidth="1"/>
    <col min="7" max="7" width="12.44140625" style="17" customWidth="1"/>
    <col min="8" max="8" width="12.109375" style="17" customWidth="1"/>
    <col min="9" max="9" width="12.88671875" style="17" customWidth="1"/>
    <col min="10" max="10" width="12" style="17" customWidth="1"/>
    <col min="11" max="11" width="12.5546875" style="17" customWidth="1"/>
    <col min="12" max="12" width="12" style="17" customWidth="1"/>
    <col min="13" max="16384" width="8.88671875" style="17"/>
  </cols>
  <sheetData>
    <row r="1" spans="1:12" x14ac:dyDescent="0.35">
      <c r="A1" s="18" t="s">
        <v>108</v>
      </c>
      <c r="C1" s="18" t="s">
        <v>109</v>
      </c>
      <c r="D1" s="18" t="s">
        <v>99</v>
      </c>
      <c r="E1" s="18" t="s">
        <v>200</v>
      </c>
      <c r="F1" s="18" t="s">
        <v>88</v>
      </c>
      <c r="G1" s="22">
        <v>45689</v>
      </c>
      <c r="H1" s="22">
        <v>45658</v>
      </c>
      <c r="I1" s="22">
        <v>45627</v>
      </c>
      <c r="J1" s="22">
        <v>45597</v>
      </c>
      <c r="K1" s="22">
        <v>45566</v>
      </c>
      <c r="L1" s="22">
        <v>45536</v>
      </c>
    </row>
    <row r="2" spans="1:12" x14ac:dyDescent="0.35">
      <c r="A2" s="17">
        <v>1</v>
      </c>
      <c r="B2" s="17" t="s">
        <v>252</v>
      </c>
      <c r="C2" s="17" t="s">
        <v>28</v>
      </c>
      <c r="F2" s="17">
        <v>1400</v>
      </c>
      <c r="H2" s="17">
        <v>1400</v>
      </c>
    </row>
    <row r="3" spans="1:12" x14ac:dyDescent="0.35">
      <c r="A3" s="17">
        <v>2</v>
      </c>
      <c r="B3" s="17" t="s">
        <v>142</v>
      </c>
      <c r="C3" s="17" t="s">
        <v>5</v>
      </c>
      <c r="F3" s="17">
        <v>32900</v>
      </c>
      <c r="L3" s="17">
        <v>32900</v>
      </c>
    </row>
    <row r="4" spans="1:12" x14ac:dyDescent="0.35">
      <c r="A4" s="17">
        <v>3</v>
      </c>
      <c r="B4" s="17" t="s">
        <v>210</v>
      </c>
      <c r="C4" s="17" t="s">
        <v>69</v>
      </c>
      <c r="F4" s="17">
        <v>1431</v>
      </c>
      <c r="I4" s="17">
        <v>1431</v>
      </c>
    </row>
    <row r="5" spans="1:12" x14ac:dyDescent="0.35">
      <c r="A5" s="17">
        <v>4</v>
      </c>
      <c r="B5" s="17" t="s">
        <v>253</v>
      </c>
      <c r="C5" s="17" t="s">
        <v>254</v>
      </c>
      <c r="F5" s="17">
        <v>1272</v>
      </c>
      <c r="H5" s="17">
        <v>1272</v>
      </c>
    </row>
    <row r="6" spans="1:12" x14ac:dyDescent="0.35">
      <c r="A6" s="17">
        <v>5</v>
      </c>
      <c r="B6" s="17" t="s">
        <v>143</v>
      </c>
      <c r="C6" s="17" t="s">
        <v>10</v>
      </c>
      <c r="F6" s="17">
        <v>6650</v>
      </c>
      <c r="L6" s="17">
        <v>6650</v>
      </c>
    </row>
    <row r="7" spans="1:12" x14ac:dyDescent="0.35">
      <c r="A7" s="17">
        <v>6</v>
      </c>
      <c r="B7" s="17" t="s">
        <v>145</v>
      </c>
      <c r="C7" s="17" t="s">
        <v>6</v>
      </c>
      <c r="F7" s="17">
        <v>17700</v>
      </c>
      <c r="G7" s="17">
        <v>3300</v>
      </c>
      <c r="H7" s="17">
        <v>4650</v>
      </c>
      <c r="I7" s="17">
        <v>4800</v>
      </c>
      <c r="J7" s="17">
        <v>4950</v>
      </c>
    </row>
    <row r="8" spans="1:12" x14ac:dyDescent="0.35">
      <c r="A8" s="17">
        <v>7</v>
      </c>
      <c r="B8" s="17" t="s">
        <v>146</v>
      </c>
      <c r="C8" s="17" t="s">
        <v>34</v>
      </c>
      <c r="D8" s="17">
        <v>4300</v>
      </c>
      <c r="E8" s="17">
        <v>4300</v>
      </c>
      <c r="F8" s="17">
        <v>8600</v>
      </c>
      <c r="G8" s="17">
        <v>2150</v>
      </c>
      <c r="H8" s="17">
        <v>6450</v>
      </c>
    </row>
    <row r="9" spans="1:12" x14ac:dyDescent="0.35">
      <c r="A9" s="17">
        <v>8</v>
      </c>
      <c r="B9" s="17" t="s">
        <v>255</v>
      </c>
      <c r="C9" s="17" t="s">
        <v>256</v>
      </c>
      <c r="F9" s="17">
        <v>750.65</v>
      </c>
      <c r="H9" s="17">
        <v>750.65</v>
      </c>
    </row>
    <row r="10" spans="1:12" x14ac:dyDescent="0.35">
      <c r="A10" s="17">
        <v>9</v>
      </c>
      <c r="B10" s="17" t="s">
        <v>147</v>
      </c>
      <c r="C10" s="17" t="s">
        <v>3</v>
      </c>
      <c r="F10" s="17">
        <v>61109</v>
      </c>
      <c r="H10" s="17">
        <v>28832</v>
      </c>
      <c r="I10" s="17">
        <v>32277</v>
      </c>
    </row>
    <row r="11" spans="1:12" x14ac:dyDescent="0.35">
      <c r="A11" s="17">
        <v>10</v>
      </c>
      <c r="B11" s="17" t="s">
        <v>148</v>
      </c>
      <c r="C11" s="17" t="s">
        <v>125</v>
      </c>
      <c r="F11" s="17">
        <v>17810</v>
      </c>
      <c r="G11" s="17">
        <v>9550</v>
      </c>
      <c r="J11" s="17">
        <v>8260</v>
      </c>
    </row>
    <row r="12" spans="1:12" x14ac:dyDescent="0.35">
      <c r="A12" s="17">
        <v>11</v>
      </c>
      <c r="B12" s="17" t="s">
        <v>151</v>
      </c>
      <c r="C12" s="17" t="s">
        <v>104</v>
      </c>
      <c r="F12" s="17">
        <v>4730</v>
      </c>
      <c r="H12" s="17">
        <v>2810</v>
      </c>
      <c r="I12" s="17">
        <v>1920</v>
      </c>
    </row>
    <row r="13" spans="1:12" x14ac:dyDescent="0.35">
      <c r="A13" s="17">
        <v>12</v>
      </c>
      <c r="B13" s="17" t="s">
        <v>152</v>
      </c>
      <c r="C13" s="17" t="s">
        <v>71</v>
      </c>
      <c r="F13" s="17">
        <v>4240</v>
      </c>
      <c r="G13" s="17">
        <v>848</v>
      </c>
      <c r="H13" s="17">
        <v>848</v>
      </c>
      <c r="K13" s="17">
        <v>2544</v>
      </c>
    </row>
    <row r="14" spans="1:12" x14ac:dyDescent="0.35">
      <c r="A14" s="17">
        <v>13</v>
      </c>
      <c r="B14" s="17" t="s">
        <v>153</v>
      </c>
      <c r="C14" s="17" t="s">
        <v>68</v>
      </c>
      <c r="D14" s="17">
        <v>7550</v>
      </c>
      <c r="E14" s="17">
        <v>7550</v>
      </c>
      <c r="F14" s="17">
        <v>6550</v>
      </c>
      <c r="H14" s="17">
        <v>4700</v>
      </c>
      <c r="I14" s="17">
        <v>1850</v>
      </c>
    </row>
    <row r="15" spans="1:12" x14ac:dyDescent="0.35">
      <c r="A15" s="17">
        <v>14</v>
      </c>
      <c r="B15" s="17" t="s">
        <v>154</v>
      </c>
      <c r="C15" s="17" t="s">
        <v>37</v>
      </c>
      <c r="F15" s="17">
        <v>3550.8</v>
      </c>
      <c r="H15" s="17">
        <v>10</v>
      </c>
      <c r="I15" s="17">
        <v>900</v>
      </c>
      <c r="J15" s="17">
        <v>2640.8</v>
      </c>
    </row>
    <row r="16" spans="1:12" x14ac:dyDescent="0.35">
      <c r="A16" s="17">
        <v>15</v>
      </c>
      <c r="B16" s="17" t="s">
        <v>214</v>
      </c>
      <c r="C16" s="17" t="s">
        <v>93</v>
      </c>
      <c r="F16" s="17">
        <v>9510</v>
      </c>
      <c r="H16" s="17">
        <v>2200</v>
      </c>
      <c r="I16" s="17">
        <v>7310</v>
      </c>
    </row>
    <row r="17" spans="1:12" x14ac:dyDescent="0.35">
      <c r="A17" s="17">
        <v>16</v>
      </c>
      <c r="B17" s="17" t="s">
        <v>266</v>
      </c>
      <c r="C17" s="17" t="s">
        <v>247</v>
      </c>
      <c r="F17" s="17">
        <v>1200</v>
      </c>
      <c r="H17" s="17">
        <v>1200</v>
      </c>
    </row>
    <row r="18" spans="1:12" x14ac:dyDescent="0.35">
      <c r="A18" s="17">
        <v>17</v>
      </c>
      <c r="B18" s="17" t="s">
        <v>156</v>
      </c>
      <c r="C18" s="17" t="s">
        <v>11</v>
      </c>
      <c r="F18" s="17">
        <v>3422</v>
      </c>
      <c r="I18" s="17">
        <v>3422</v>
      </c>
    </row>
    <row r="19" spans="1:12" x14ac:dyDescent="0.35">
      <c r="A19" s="17">
        <v>18</v>
      </c>
      <c r="B19" s="17" t="s">
        <v>157</v>
      </c>
      <c r="C19" s="17" t="s">
        <v>0</v>
      </c>
      <c r="D19" s="17">
        <v>43663.64</v>
      </c>
      <c r="E19" s="17">
        <v>43663.64</v>
      </c>
      <c r="F19" s="17">
        <v>105023.35</v>
      </c>
      <c r="G19" s="17">
        <v>44358.2</v>
      </c>
      <c r="H19" s="17">
        <v>60665.15</v>
      </c>
      <c r="K19" s="17">
        <v>0</v>
      </c>
    </row>
    <row r="20" spans="1:12" s="66" customFormat="1" x14ac:dyDescent="0.35">
      <c r="A20" s="66">
        <v>19</v>
      </c>
      <c r="B20" s="66" t="s">
        <v>158</v>
      </c>
      <c r="C20" s="66" t="s">
        <v>8</v>
      </c>
      <c r="F20" s="66">
        <v>127221.56</v>
      </c>
      <c r="G20" s="66">
        <v>1325</v>
      </c>
      <c r="H20" s="66">
        <v>110426.16</v>
      </c>
      <c r="I20" s="66">
        <v>15953</v>
      </c>
      <c r="J20" s="66">
        <v>-482.6</v>
      </c>
    </row>
    <row r="21" spans="1:12" x14ac:dyDescent="0.35">
      <c r="A21" s="17">
        <v>20</v>
      </c>
      <c r="B21" s="17" t="s">
        <v>159</v>
      </c>
      <c r="C21" s="17" t="s">
        <v>91</v>
      </c>
      <c r="F21" s="17">
        <v>691.52</v>
      </c>
      <c r="I21" s="17">
        <v>691.52</v>
      </c>
    </row>
    <row r="22" spans="1:12" x14ac:dyDescent="0.35">
      <c r="A22" s="17">
        <v>21</v>
      </c>
      <c r="B22" s="17" t="s">
        <v>217</v>
      </c>
      <c r="C22" s="17" t="s">
        <v>115</v>
      </c>
      <c r="F22" s="17">
        <v>881.05</v>
      </c>
      <c r="K22" s="17">
        <v>881.05</v>
      </c>
    </row>
    <row r="23" spans="1:12" x14ac:dyDescent="0.35">
      <c r="A23" s="17">
        <v>22</v>
      </c>
      <c r="B23" s="17" t="s">
        <v>160</v>
      </c>
      <c r="C23" s="17" t="s">
        <v>26</v>
      </c>
      <c r="F23" s="17">
        <v>14730</v>
      </c>
      <c r="H23" s="17">
        <v>5700</v>
      </c>
      <c r="I23" s="17">
        <v>3950</v>
      </c>
      <c r="L23" s="17">
        <v>5080</v>
      </c>
    </row>
    <row r="24" spans="1:12" x14ac:dyDescent="0.35">
      <c r="A24" s="17">
        <v>23</v>
      </c>
      <c r="B24" s="17" t="s">
        <v>161</v>
      </c>
      <c r="C24" s="17" t="s">
        <v>231</v>
      </c>
      <c r="F24" s="17">
        <v>36200</v>
      </c>
      <c r="H24" s="17">
        <v>15500</v>
      </c>
      <c r="I24" s="17">
        <v>20700</v>
      </c>
    </row>
    <row r="25" spans="1:12" x14ac:dyDescent="0.35">
      <c r="A25" s="17">
        <v>24</v>
      </c>
      <c r="B25" s="17" t="s">
        <v>267</v>
      </c>
      <c r="C25" s="17" t="s">
        <v>268</v>
      </c>
      <c r="F25" s="17">
        <v>556.08000000000004</v>
      </c>
      <c r="G25" s="17">
        <v>556.08000000000004</v>
      </c>
    </row>
    <row r="26" spans="1:12" x14ac:dyDescent="0.35">
      <c r="A26" s="17">
        <v>25</v>
      </c>
      <c r="B26" s="17" t="s">
        <v>164</v>
      </c>
      <c r="C26" s="17" t="s">
        <v>17</v>
      </c>
      <c r="F26" s="17">
        <v>46460</v>
      </c>
      <c r="H26" s="17">
        <v>7680</v>
      </c>
      <c r="I26" s="17">
        <v>16280</v>
      </c>
      <c r="J26" s="17">
        <v>22500</v>
      </c>
    </row>
    <row r="27" spans="1:12" x14ac:dyDescent="0.35">
      <c r="A27" s="17">
        <v>26</v>
      </c>
      <c r="B27" s="17" t="s">
        <v>165</v>
      </c>
      <c r="C27" s="17" t="s">
        <v>9</v>
      </c>
      <c r="D27" s="17">
        <v>12190</v>
      </c>
      <c r="E27" s="17">
        <v>12190</v>
      </c>
      <c r="F27" s="17">
        <v>5510</v>
      </c>
      <c r="H27" s="17">
        <v>5510</v>
      </c>
    </row>
    <row r="28" spans="1:12" x14ac:dyDescent="0.35">
      <c r="A28" s="17">
        <v>27</v>
      </c>
      <c r="B28" s="17" t="s">
        <v>169</v>
      </c>
      <c r="C28" s="17" t="s">
        <v>29</v>
      </c>
      <c r="F28" s="17">
        <v>2610</v>
      </c>
      <c r="L28" s="17">
        <v>2610</v>
      </c>
    </row>
    <row r="29" spans="1:12" x14ac:dyDescent="0.35">
      <c r="A29" s="17">
        <v>28</v>
      </c>
      <c r="B29" s="17" t="s">
        <v>170</v>
      </c>
      <c r="C29" s="17" t="s">
        <v>105</v>
      </c>
      <c r="F29" s="17">
        <v>8024</v>
      </c>
      <c r="L29" s="17">
        <v>8024</v>
      </c>
    </row>
    <row r="30" spans="1:12" x14ac:dyDescent="0.35">
      <c r="A30" s="17">
        <v>29</v>
      </c>
      <c r="B30" s="17" t="s">
        <v>171</v>
      </c>
      <c r="C30" s="17" t="s">
        <v>2</v>
      </c>
      <c r="F30" s="17">
        <v>15150</v>
      </c>
      <c r="I30" s="17">
        <v>2050</v>
      </c>
      <c r="J30" s="17">
        <v>2300</v>
      </c>
      <c r="K30" s="17">
        <v>3500</v>
      </c>
      <c r="L30" s="17">
        <v>7300</v>
      </c>
    </row>
    <row r="31" spans="1:12" x14ac:dyDescent="0.35">
      <c r="A31" s="17">
        <v>30</v>
      </c>
      <c r="B31" s="17" t="s">
        <v>172</v>
      </c>
      <c r="C31" s="17" t="s">
        <v>13</v>
      </c>
      <c r="F31" s="17">
        <v>10200</v>
      </c>
      <c r="H31" s="17">
        <v>2700</v>
      </c>
      <c r="I31" s="17">
        <v>3050</v>
      </c>
      <c r="J31" s="17">
        <v>4450</v>
      </c>
    </row>
    <row r="32" spans="1:12" x14ac:dyDescent="0.35">
      <c r="A32" s="17">
        <v>31</v>
      </c>
      <c r="B32" s="17" t="s">
        <v>173</v>
      </c>
      <c r="C32" s="17" t="s">
        <v>174</v>
      </c>
      <c r="F32" s="17">
        <v>2095</v>
      </c>
      <c r="H32" s="17">
        <v>2095</v>
      </c>
    </row>
    <row r="33" spans="1:12" x14ac:dyDescent="0.35">
      <c r="A33" s="17">
        <v>32</v>
      </c>
      <c r="B33" s="17" t="s">
        <v>218</v>
      </c>
      <c r="C33" s="17" t="s">
        <v>60</v>
      </c>
      <c r="F33" s="17">
        <v>9061.8799999999992</v>
      </c>
      <c r="G33" s="17">
        <v>992.51</v>
      </c>
      <c r="H33" s="17">
        <v>8069.37</v>
      </c>
    </row>
    <row r="34" spans="1:12" x14ac:dyDescent="0.35">
      <c r="A34" s="17">
        <v>33</v>
      </c>
      <c r="B34" s="17" t="s">
        <v>175</v>
      </c>
      <c r="C34" s="17" t="s">
        <v>16</v>
      </c>
      <c r="F34" s="17">
        <v>1311.8</v>
      </c>
      <c r="H34" s="17">
        <v>20</v>
      </c>
      <c r="I34" s="17">
        <v>1050</v>
      </c>
      <c r="J34" s="17">
        <v>241.8</v>
      </c>
    </row>
    <row r="35" spans="1:12" x14ac:dyDescent="0.35">
      <c r="A35" s="17">
        <v>34</v>
      </c>
      <c r="B35" s="17" t="s">
        <v>224</v>
      </c>
      <c r="C35" s="17" t="s">
        <v>225</v>
      </c>
      <c r="F35" s="17">
        <v>1590</v>
      </c>
      <c r="G35" s="17">
        <v>1590</v>
      </c>
    </row>
    <row r="36" spans="1:12" x14ac:dyDescent="0.35">
      <c r="A36" s="17">
        <v>35</v>
      </c>
      <c r="B36" s="17" t="s">
        <v>176</v>
      </c>
      <c r="C36" s="17" t="s">
        <v>177</v>
      </c>
      <c r="F36" s="17">
        <v>1947.4</v>
      </c>
      <c r="G36" s="17">
        <v>1947.4</v>
      </c>
    </row>
    <row r="37" spans="1:12" x14ac:dyDescent="0.35">
      <c r="A37" s="17">
        <v>36</v>
      </c>
      <c r="B37" s="17" t="s">
        <v>178</v>
      </c>
      <c r="C37" s="17" t="s">
        <v>7</v>
      </c>
      <c r="D37" s="17">
        <v>52968.74</v>
      </c>
      <c r="E37" s="17">
        <v>52968.74</v>
      </c>
    </row>
    <row r="38" spans="1:12" x14ac:dyDescent="0.35">
      <c r="A38" s="17">
        <v>37</v>
      </c>
      <c r="B38" s="17" t="s">
        <v>179</v>
      </c>
      <c r="C38" s="17" t="s">
        <v>15</v>
      </c>
      <c r="F38" s="17">
        <v>7891.4</v>
      </c>
      <c r="L38" s="17">
        <v>7891.4</v>
      </c>
    </row>
    <row r="39" spans="1:12" x14ac:dyDescent="0.35">
      <c r="A39" s="17">
        <v>38</v>
      </c>
      <c r="B39" s="17" t="s">
        <v>232</v>
      </c>
      <c r="C39" s="17" t="s">
        <v>19</v>
      </c>
      <c r="F39" s="17">
        <v>1700</v>
      </c>
      <c r="I39" s="17">
        <v>1700</v>
      </c>
    </row>
    <row r="40" spans="1:12" x14ac:dyDescent="0.35">
      <c r="A40" s="17">
        <v>39</v>
      </c>
      <c r="B40" s="17" t="s">
        <v>181</v>
      </c>
      <c r="C40" s="17" t="s">
        <v>41</v>
      </c>
      <c r="F40" s="17">
        <v>1000</v>
      </c>
      <c r="L40" s="17">
        <v>1000</v>
      </c>
    </row>
    <row r="41" spans="1:12" x14ac:dyDescent="0.35">
      <c r="A41" s="17">
        <v>40</v>
      </c>
      <c r="B41" s="17" t="s">
        <v>182</v>
      </c>
      <c r="C41" s="17" t="s">
        <v>14</v>
      </c>
      <c r="F41" s="17">
        <v>8250</v>
      </c>
      <c r="L41" s="17">
        <v>8250</v>
      </c>
    </row>
    <row r="42" spans="1:12" x14ac:dyDescent="0.35">
      <c r="A42" s="17">
        <v>41</v>
      </c>
      <c r="B42" s="17" t="s">
        <v>183</v>
      </c>
      <c r="C42" s="17" t="s">
        <v>72</v>
      </c>
      <c r="F42" s="17">
        <v>5000</v>
      </c>
      <c r="L42" s="17">
        <v>5000</v>
      </c>
    </row>
    <row r="43" spans="1:12" x14ac:dyDescent="0.35">
      <c r="A43" s="17">
        <v>42</v>
      </c>
      <c r="B43" s="17" t="s">
        <v>257</v>
      </c>
      <c r="C43" s="17" t="s">
        <v>258</v>
      </c>
      <c r="D43" s="17">
        <v>1417.62</v>
      </c>
      <c r="E43" s="17">
        <v>1417.62</v>
      </c>
    </row>
    <row r="44" spans="1:12" x14ac:dyDescent="0.35">
      <c r="A44" s="17">
        <v>43</v>
      </c>
      <c r="B44" s="17" t="s">
        <v>259</v>
      </c>
      <c r="C44" s="17" t="s">
        <v>260</v>
      </c>
      <c r="D44" s="17">
        <v>1007</v>
      </c>
      <c r="E44" s="17">
        <v>1007</v>
      </c>
    </row>
    <row r="45" spans="1:12" x14ac:dyDescent="0.35">
      <c r="A45" s="17">
        <v>44</v>
      </c>
      <c r="B45" s="17" t="s">
        <v>233</v>
      </c>
      <c r="C45" s="17" t="s">
        <v>234</v>
      </c>
      <c r="F45" s="17">
        <v>12380.23</v>
      </c>
      <c r="G45" s="17">
        <v>5396.62</v>
      </c>
      <c r="H45" s="17">
        <v>5382.79</v>
      </c>
      <c r="I45" s="17">
        <v>1600.82</v>
      </c>
    </row>
    <row r="46" spans="1:12" x14ac:dyDescent="0.35">
      <c r="A46" s="17">
        <v>45</v>
      </c>
      <c r="B46" s="17" t="s">
        <v>186</v>
      </c>
      <c r="C46" s="17" t="s">
        <v>1</v>
      </c>
      <c r="F46" s="17">
        <v>83037.7</v>
      </c>
      <c r="G46" s="17">
        <v>5500</v>
      </c>
      <c r="H46" s="17">
        <v>6700</v>
      </c>
      <c r="I46" s="17">
        <v>7350</v>
      </c>
      <c r="J46" s="17">
        <v>12450</v>
      </c>
      <c r="K46" s="17">
        <v>45900</v>
      </c>
      <c r="L46" s="17">
        <v>5137.7</v>
      </c>
    </row>
    <row r="47" spans="1:12" x14ac:dyDescent="0.35">
      <c r="A47" s="17">
        <v>46</v>
      </c>
      <c r="B47" s="17" t="s">
        <v>235</v>
      </c>
      <c r="C47" s="17" t="s">
        <v>40</v>
      </c>
      <c r="F47" s="17">
        <v>11346.79</v>
      </c>
      <c r="H47" s="17">
        <v>4340.47</v>
      </c>
      <c r="I47" s="17">
        <v>5110.8100000000004</v>
      </c>
      <c r="J47" s="17">
        <v>1895.51</v>
      </c>
    </row>
    <row r="48" spans="1:12" x14ac:dyDescent="0.35">
      <c r="A48" s="17">
        <v>47</v>
      </c>
      <c r="B48" s="17" t="s">
        <v>249</v>
      </c>
      <c r="C48" s="17" t="s">
        <v>61</v>
      </c>
      <c r="F48" s="17">
        <v>3000</v>
      </c>
      <c r="H48" s="17">
        <v>3000</v>
      </c>
    </row>
    <row r="49" spans="1:12" x14ac:dyDescent="0.35">
      <c r="A49" s="17">
        <v>48</v>
      </c>
      <c r="B49" s="17" t="s">
        <v>188</v>
      </c>
      <c r="C49" s="17" t="s">
        <v>12</v>
      </c>
      <c r="D49" s="17">
        <v>3280</v>
      </c>
      <c r="E49" s="17">
        <v>3280</v>
      </c>
      <c r="F49" s="17">
        <v>4800</v>
      </c>
      <c r="H49" s="17">
        <v>50</v>
      </c>
      <c r="I49" s="17">
        <v>4750</v>
      </c>
    </row>
    <row r="50" spans="1:12" x14ac:dyDescent="0.35">
      <c r="A50" s="17">
        <v>49</v>
      </c>
      <c r="B50" s="17" t="s">
        <v>189</v>
      </c>
      <c r="C50" s="17" t="s">
        <v>92</v>
      </c>
      <c r="D50" s="17">
        <v>20820</v>
      </c>
      <c r="E50" s="17">
        <v>20820</v>
      </c>
      <c r="F50" s="17">
        <v>38810</v>
      </c>
      <c r="H50" s="17">
        <v>18840</v>
      </c>
      <c r="I50" s="17">
        <v>19970</v>
      </c>
    </row>
    <row r="51" spans="1:12" x14ac:dyDescent="0.35">
      <c r="A51" s="17">
        <v>50</v>
      </c>
      <c r="B51" s="17" t="s">
        <v>219</v>
      </c>
      <c r="C51" s="17" t="s">
        <v>220</v>
      </c>
      <c r="D51" s="17">
        <v>3350</v>
      </c>
      <c r="E51" s="17">
        <v>3350</v>
      </c>
      <c r="F51" s="17">
        <v>1850</v>
      </c>
      <c r="I51" s="17">
        <v>1850</v>
      </c>
    </row>
    <row r="52" spans="1:12" x14ac:dyDescent="0.35">
      <c r="A52" s="17">
        <v>51</v>
      </c>
      <c r="B52" s="17" t="s">
        <v>269</v>
      </c>
      <c r="C52" s="17" t="s">
        <v>270</v>
      </c>
      <c r="F52" s="17">
        <v>2200</v>
      </c>
      <c r="H52" s="17">
        <v>2200</v>
      </c>
    </row>
    <row r="53" spans="1:12" x14ac:dyDescent="0.35">
      <c r="A53" s="17">
        <v>52</v>
      </c>
      <c r="B53" s="17" t="s">
        <v>190</v>
      </c>
      <c r="C53" s="17" t="s">
        <v>31</v>
      </c>
      <c r="F53" s="17">
        <v>2200</v>
      </c>
      <c r="L53" s="17">
        <v>2200</v>
      </c>
    </row>
    <row r="54" spans="1:12" x14ac:dyDescent="0.35">
      <c r="A54" s="17">
        <v>53</v>
      </c>
      <c r="B54" s="17" t="s">
        <v>191</v>
      </c>
      <c r="C54" s="17" t="s">
        <v>36</v>
      </c>
      <c r="F54" s="17">
        <v>6100</v>
      </c>
      <c r="G54" s="17">
        <v>3400</v>
      </c>
      <c r="K54" s="17">
        <v>2700</v>
      </c>
    </row>
    <row r="55" spans="1:12" x14ac:dyDescent="0.35">
      <c r="A55" s="17">
        <v>54</v>
      </c>
      <c r="B55" s="17" t="s">
        <v>192</v>
      </c>
      <c r="C55" s="17" t="s">
        <v>30</v>
      </c>
      <c r="F55" s="17">
        <v>4550</v>
      </c>
      <c r="G55" s="17">
        <v>2950</v>
      </c>
      <c r="H55" s="17">
        <v>1600</v>
      </c>
    </row>
    <row r="56" spans="1:12" x14ac:dyDescent="0.35">
      <c r="A56" s="17">
        <v>55</v>
      </c>
      <c r="B56" s="17" t="s">
        <v>244</v>
      </c>
      <c r="C56" s="17" t="s">
        <v>245</v>
      </c>
      <c r="F56" s="17">
        <v>2709.12</v>
      </c>
      <c r="H56" s="17">
        <v>685.76</v>
      </c>
      <c r="I56" s="17">
        <v>2023.36</v>
      </c>
    </row>
    <row r="57" spans="1:12" x14ac:dyDescent="0.35">
      <c r="A57" s="17">
        <v>56</v>
      </c>
      <c r="B57" s="17" t="s">
        <v>193</v>
      </c>
      <c r="C57" s="17" t="s">
        <v>32</v>
      </c>
      <c r="D57" s="17">
        <v>6730</v>
      </c>
      <c r="E57" s="17">
        <v>6730</v>
      </c>
    </row>
    <row r="58" spans="1:12" x14ac:dyDescent="0.35">
      <c r="A58" s="17">
        <v>57</v>
      </c>
      <c r="B58" s="17" t="s">
        <v>194</v>
      </c>
      <c r="C58" s="17" t="s">
        <v>35</v>
      </c>
      <c r="F58" s="17">
        <v>29928</v>
      </c>
      <c r="G58" s="17">
        <v>2600</v>
      </c>
      <c r="H58" s="17">
        <v>9500</v>
      </c>
      <c r="I58" s="17">
        <v>12228</v>
      </c>
      <c r="J58" s="17">
        <v>5600</v>
      </c>
    </row>
    <row r="59" spans="1:12" x14ac:dyDescent="0.35">
      <c r="A59" s="17">
        <v>58</v>
      </c>
      <c r="B59" s="17" t="s">
        <v>195</v>
      </c>
      <c r="C59" s="17" t="s">
        <v>24</v>
      </c>
      <c r="F59" s="17">
        <v>17470</v>
      </c>
      <c r="G59" s="17">
        <v>1480</v>
      </c>
      <c r="H59" s="17">
        <v>3300</v>
      </c>
      <c r="J59" s="17">
        <v>3750</v>
      </c>
      <c r="K59" s="17">
        <v>5140</v>
      </c>
      <c r="L59" s="17">
        <v>3800</v>
      </c>
    </row>
    <row r="60" spans="1:12" x14ac:dyDescent="0.35">
      <c r="A60" s="17">
        <v>59</v>
      </c>
      <c r="B60" s="17" t="s">
        <v>196</v>
      </c>
      <c r="C60" s="17" t="s">
        <v>20</v>
      </c>
      <c r="F60" s="17">
        <v>0</v>
      </c>
      <c r="L60" s="17">
        <v>0</v>
      </c>
    </row>
    <row r="61" spans="1:12" x14ac:dyDescent="0.35">
      <c r="A61" s="17">
        <v>60</v>
      </c>
      <c r="B61" s="17" t="s">
        <v>197</v>
      </c>
      <c r="C61" s="17" t="s">
        <v>4</v>
      </c>
      <c r="F61" s="17">
        <v>12300</v>
      </c>
      <c r="H61" s="17">
        <v>1750</v>
      </c>
      <c r="I61" s="17">
        <v>6550</v>
      </c>
      <c r="J61" s="17">
        <v>4000</v>
      </c>
    </row>
    <row r="62" spans="1:12" x14ac:dyDescent="0.35">
      <c r="A62" s="17">
        <v>61</v>
      </c>
      <c r="B62" s="17" t="s">
        <v>198</v>
      </c>
      <c r="C62" s="17" t="s">
        <v>106</v>
      </c>
      <c r="F62" s="17">
        <v>3150</v>
      </c>
      <c r="G62" s="17">
        <v>1450</v>
      </c>
      <c r="H62" s="17">
        <v>900</v>
      </c>
      <c r="I62" s="17">
        <v>800</v>
      </c>
    </row>
    <row r="63" spans="1:12" x14ac:dyDescent="0.35">
      <c r="A63" s="17">
        <v>62</v>
      </c>
      <c r="B63" s="17" t="s">
        <v>199</v>
      </c>
      <c r="C63" s="17" t="s">
        <v>77</v>
      </c>
      <c r="F63" s="17">
        <v>3580</v>
      </c>
      <c r="G63" s="17">
        <v>1450</v>
      </c>
      <c r="H63" s="17">
        <v>2100</v>
      </c>
      <c r="L63" s="17">
        <v>30</v>
      </c>
    </row>
    <row r="64" spans="1:12" x14ac:dyDescent="0.35">
      <c r="A64" s="17">
        <v>63</v>
      </c>
      <c r="B64" s="17" t="s">
        <v>240</v>
      </c>
      <c r="C64" s="17" t="s">
        <v>241</v>
      </c>
      <c r="D64" s="17">
        <v>424</v>
      </c>
      <c r="E64" s="17">
        <v>424</v>
      </c>
      <c r="F64" s="17">
        <v>424</v>
      </c>
      <c r="H64" s="17">
        <v>424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7838-359F-40D5-A1EF-D91C3E9A4A9F}">
  <dimension ref="A1:L62"/>
  <sheetViews>
    <sheetView workbookViewId="0">
      <selection activeCell="C3" sqref="C3"/>
    </sheetView>
  </sheetViews>
  <sheetFormatPr defaultRowHeight="18" x14ac:dyDescent="0.35"/>
  <cols>
    <col min="1" max="1" width="8.88671875" style="17"/>
    <col min="2" max="2" width="16.21875" style="17" hidden="1" customWidth="1"/>
    <col min="3" max="3" width="63.44140625" style="17" customWidth="1"/>
    <col min="4" max="4" width="12" style="17" customWidth="1"/>
    <col min="5" max="5" width="12.109375" style="17" customWidth="1"/>
    <col min="6" max="6" width="11.6640625" style="17" customWidth="1"/>
    <col min="7" max="7" width="10.5546875" style="17" customWidth="1"/>
    <col min="8" max="8" width="11" style="17" customWidth="1"/>
    <col min="9" max="9" width="11.109375" style="17" customWidth="1"/>
    <col min="10" max="10" width="11.44140625" style="17" customWidth="1"/>
    <col min="11" max="11" width="11.109375" style="17" customWidth="1"/>
    <col min="12" max="12" width="11.33203125" style="17" customWidth="1"/>
    <col min="13" max="16384" width="8.88671875" style="17"/>
  </cols>
  <sheetData>
    <row r="1" spans="1:12" x14ac:dyDescent="0.35">
      <c r="A1" s="18" t="s">
        <v>108</v>
      </c>
      <c r="C1" s="18" t="s">
        <v>109</v>
      </c>
      <c r="D1" s="18" t="s">
        <v>99</v>
      </c>
      <c r="E1" s="18" t="s">
        <v>200</v>
      </c>
      <c r="F1" s="18" t="s">
        <v>88</v>
      </c>
      <c r="G1" s="18" t="s">
        <v>271</v>
      </c>
      <c r="H1" s="22">
        <v>45689</v>
      </c>
      <c r="I1" s="22">
        <v>45658</v>
      </c>
      <c r="J1" s="22">
        <v>45627</v>
      </c>
      <c r="K1" s="22">
        <v>45597</v>
      </c>
      <c r="L1" s="22">
        <v>45566</v>
      </c>
    </row>
    <row r="2" spans="1:12" x14ac:dyDescent="0.35">
      <c r="A2" s="17">
        <v>1</v>
      </c>
      <c r="B2" s="17" t="s">
        <v>252</v>
      </c>
      <c r="C2" s="17" t="s">
        <v>28</v>
      </c>
      <c r="F2" s="17">
        <v>1400</v>
      </c>
      <c r="I2" s="17">
        <v>1400</v>
      </c>
    </row>
    <row r="3" spans="1:12" x14ac:dyDescent="0.35">
      <c r="A3" s="17">
        <v>2</v>
      </c>
      <c r="B3" s="17" t="s">
        <v>142</v>
      </c>
      <c r="C3" s="17" t="s">
        <v>5</v>
      </c>
      <c r="F3" s="17">
        <v>32900</v>
      </c>
      <c r="L3" s="17">
        <v>32900</v>
      </c>
    </row>
    <row r="4" spans="1:12" x14ac:dyDescent="0.35">
      <c r="A4" s="17">
        <v>3</v>
      </c>
      <c r="B4" s="17" t="s">
        <v>210</v>
      </c>
      <c r="C4" s="17" t="s">
        <v>69</v>
      </c>
      <c r="F4" s="17">
        <v>2438</v>
      </c>
      <c r="H4" s="17">
        <v>1007</v>
      </c>
      <c r="J4" s="17">
        <v>1431</v>
      </c>
    </row>
    <row r="5" spans="1:12" x14ac:dyDescent="0.35">
      <c r="A5" s="17">
        <v>4</v>
      </c>
      <c r="B5" s="17" t="s">
        <v>253</v>
      </c>
      <c r="C5" s="17" t="s">
        <v>254</v>
      </c>
      <c r="D5" s="17">
        <v>1272</v>
      </c>
      <c r="E5" s="17">
        <v>1272</v>
      </c>
    </row>
    <row r="6" spans="1:12" x14ac:dyDescent="0.35">
      <c r="A6" s="17">
        <v>5</v>
      </c>
      <c r="B6" s="17" t="s">
        <v>143</v>
      </c>
      <c r="C6" s="17" t="s">
        <v>10</v>
      </c>
      <c r="F6" s="17">
        <v>6650</v>
      </c>
      <c r="L6" s="17">
        <v>6650</v>
      </c>
    </row>
    <row r="7" spans="1:12" x14ac:dyDescent="0.35">
      <c r="A7" s="17">
        <v>6</v>
      </c>
      <c r="B7" s="17" t="s">
        <v>145</v>
      </c>
      <c r="C7" s="17" t="s">
        <v>6</v>
      </c>
      <c r="F7" s="17">
        <v>7950</v>
      </c>
      <c r="H7" s="17">
        <v>3300</v>
      </c>
      <c r="I7" s="17">
        <v>4650</v>
      </c>
    </row>
    <row r="8" spans="1:12" x14ac:dyDescent="0.35">
      <c r="A8" s="17">
        <v>7</v>
      </c>
      <c r="B8" s="17" t="s">
        <v>146</v>
      </c>
      <c r="C8" s="17" t="s">
        <v>34</v>
      </c>
      <c r="F8" s="17">
        <v>10950</v>
      </c>
      <c r="G8" s="17">
        <v>2350</v>
      </c>
      <c r="H8" s="17">
        <v>2150</v>
      </c>
      <c r="I8" s="17">
        <v>6450</v>
      </c>
    </row>
    <row r="9" spans="1:12" x14ac:dyDescent="0.35">
      <c r="A9" s="17">
        <v>8</v>
      </c>
      <c r="B9" s="17" t="s">
        <v>255</v>
      </c>
      <c r="C9" s="17" t="s">
        <v>256</v>
      </c>
      <c r="F9" s="17">
        <v>750.65</v>
      </c>
      <c r="I9" s="17">
        <v>750.65</v>
      </c>
    </row>
    <row r="10" spans="1:12" x14ac:dyDescent="0.35">
      <c r="A10" s="17">
        <v>9</v>
      </c>
      <c r="B10" s="17" t="s">
        <v>147</v>
      </c>
      <c r="C10" s="17" t="s">
        <v>3</v>
      </c>
      <c r="F10" s="17">
        <v>61692</v>
      </c>
      <c r="H10" s="17">
        <v>32860</v>
      </c>
      <c r="I10" s="17">
        <v>28832</v>
      </c>
    </row>
    <row r="11" spans="1:12" x14ac:dyDescent="0.35">
      <c r="A11" s="17">
        <v>10</v>
      </c>
      <c r="B11" s="17" t="s">
        <v>148</v>
      </c>
      <c r="C11" s="17" t="s">
        <v>125</v>
      </c>
      <c r="F11" s="17">
        <v>16430</v>
      </c>
      <c r="G11" s="17">
        <v>2000</v>
      </c>
      <c r="H11" s="17">
        <v>14430</v>
      </c>
    </row>
    <row r="12" spans="1:12" x14ac:dyDescent="0.35">
      <c r="A12" s="17">
        <v>11</v>
      </c>
      <c r="B12" s="17" t="s">
        <v>151</v>
      </c>
      <c r="C12" s="17" t="s">
        <v>104</v>
      </c>
      <c r="D12" s="17">
        <v>1920</v>
      </c>
      <c r="E12" s="17">
        <v>1920</v>
      </c>
      <c r="F12" s="17">
        <v>2810</v>
      </c>
      <c r="I12" s="17">
        <v>2810</v>
      </c>
    </row>
    <row r="13" spans="1:12" x14ac:dyDescent="0.35">
      <c r="A13" s="17">
        <v>12</v>
      </c>
      <c r="B13" s="17" t="s">
        <v>152</v>
      </c>
      <c r="C13" s="17" t="s">
        <v>71</v>
      </c>
      <c r="F13" s="17">
        <v>4240</v>
      </c>
      <c r="H13" s="17">
        <v>848</v>
      </c>
      <c r="I13" s="17">
        <v>848</v>
      </c>
      <c r="L13" s="17">
        <v>2544</v>
      </c>
    </row>
    <row r="14" spans="1:12" x14ac:dyDescent="0.35">
      <c r="A14" s="17">
        <v>13</v>
      </c>
      <c r="B14" s="17" t="s">
        <v>153</v>
      </c>
      <c r="C14" s="17" t="s">
        <v>68</v>
      </c>
      <c r="F14" s="17">
        <v>6550</v>
      </c>
      <c r="I14" s="17">
        <v>4700</v>
      </c>
      <c r="J14" s="17">
        <v>1850</v>
      </c>
    </row>
    <row r="15" spans="1:12" x14ac:dyDescent="0.35">
      <c r="A15" s="17">
        <v>14</v>
      </c>
      <c r="B15" s="17" t="s">
        <v>154</v>
      </c>
      <c r="C15" s="17" t="s">
        <v>37</v>
      </c>
      <c r="F15" s="17">
        <v>1102.5</v>
      </c>
      <c r="H15" s="17">
        <v>192.5</v>
      </c>
      <c r="I15" s="17">
        <v>10</v>
      </c>
      <c r="J15" s="17">
        <v>900</v>
      </c>
    </row>
    <row r="16" spans="1:12" x14ac:dyDescent="0.35">
      <c r="A16" s="17">
        <v>15</v>
      </c>
      <c r="B16" s="17" t="s">
        <v>214</v>
      </c>
      <c r="C16" s="17" t="s">
        <v>93</v>
      </c>
      <c r="F16" s="17">
        <v>9510</v>
      </c>
      <c r="I16" s="17">
        <v>2200</v>
      </c>
      <c r="J16" s="17">
        <v>7310</v>
      </c>
    </row>
    <row r="17" spans="1:12" x14ac:dyDescent="0.35">
      <c r="A17" s="17">
        <v>16</v>
      </c>
      <c r="B17" s="17" t="s">
        <v>266</v>
      </c>
      <c r="C17" s="17" t="s">
        <v>247</v>
      </c>
      <c r="F17" s="17">
        <v>1200</v>
      </c>
      <c r="I17" s="17">
        <v>1200</v>
      </c>
    </row>
    <row r="18" spans="1:12" x14ac:dyDescent="0.35">
      <c r="A18" s="17">
        <v>17</v>
      </c>
      <c r="B18" s="17" t="s">
        <v>156</v>
      </c>
      <c r="C18" s="17" t="s">
        <v>11</v>
      </c>
      <c r="F18" s="17">
        <v>3422</v>
      </c>
      <c r="J18" s="17">
        <v>3422</v>
      </c>
    </row>
    <row r="19" spans="1:12" x14ac:dyDescent="0.35">
      <c r="A19" s="17">
        <v>18</v>
      </c>
      <c r="B19" s="17" t="s">
        <v>157</v>
      </c>
      <c r="C19" s="17" t="s">
        <v>0</v>
      </c>
      <c r="D19" s="17">
        <v>60665.15</v>
      </c>
      <c r="E19" s="17">
        <v>60665.15</v>
      </c>
      <c r="F19" s="17">
        <v>96682.98</v>
      </c>
      <c r="H19" s="17">
        <v>96682.98</v>
      </c>
    </row>
    <row r="20" spans="1:12" x14ac:dyDescent="0.35">
      <c r="A20" s="17">
        <v>19</v>
      </c>
      <c r="B20" s="17" t="s">
        <v>158</v>
      </c>
      <c r="C20" s="17" t="s">
        <v>8</v>
      </c>
      <c r="F20" s="17">
        <v>78143.42</v>
      </c>
      <c r="G20" s="17">
        <v>-192.5</v>
      </c>
      <c r="H20" s="17">
        <v>30969.16</v>
      </c>
      <c r="I20" s="17">
        <v>47366.76</v>
      </c>
    </row>
    <row r="21" spans="1:12" x14ac:dyDescent="0.35">
      <c r="A21" s="17">
        <v>20</v>
      </c>
      <c r="B21" s="17" t="s">
        <v>229</v>
      </c>
      <c r="C21" s="17" t="s">
        <v>230</v>
      </c>
      <c r="D21" s="17">
        <v>1400</v>
      </c>
      <c r="E21" s="17">
        <v>1400</v>
      </c>
      <c r="F21" s="17">
        <v>1400</v>
      </c>
      <c r="G21" s="17">
        <v>1400</v>
      </c>
    </row>
    <row r="22" spans="1:12" x14ac:dyDescent="0.35">
      <c r="A22" s="17">
        <v>21</v>
      </c>
      <c r="B22" s="17" t="s">
        <v>160</v>
      </c>
      <c r="C22" s="17" t="s">
        <v>26</v>
      </c>
      <c r="F22" s="17">
        <v>14730</v>
      </c>
      <c r="I22" s="17">
        <v>5700</v>
      </c>
      <c r="J22" s="17">
        <v>3950</v>
      </c>
      <c r="L22" s="17">
        <v>5080</v>
      </c>
    </row>
    <row r="23" spans="1:12" x14ac:dyDescent="0.35">
      <c r="A23" s="17">
        <v>22</v>
      </c>
      <c r="B23" s="17" t="s">
        <v>161</v>
      </c>
      <c r="C23" s="17" t="s">
        <v>231</v>
      </c>
      <c r="F23" s="17">
        <v>45150</v>
      </c>
      <c r="H23" s="17">
        <v>8950</v>
      </c>
      <c r="I23" s="17">
        <v>15500</v>
      </c>
      <c r="J23" s="17">
        <v>20700</v>
      </c>
    </row>
    <row r="24" spans="1:12" x14ac:dyDescent="0.35">
      <c r="A24" s="17">
        <v>23</v>
      </c>
      <c r="B24" s="17" t="s">
        <v>267</v>
      </c>
      <c r="C24" s="17" t="s">
        <v>268</v>
      </c>
      <c r="F24" s="17">
        <v>556.08000000000004</v>
      </c>
      <c r="H24" s="17">
        <v>556.08000000000004</v>
      </c>
    </row>
    <row r="25" spans="1:12" x14ac:dyDescent="0.35">
      <c r="A25" s="17">
        <v>24</v>
      </c>
      <c r="B25" s="17" t="s">
        <v>164</v>
      </c>
      <c r="C25" s="17" t="s">
        <v>17</v>
      </c>
      <c r="F25" s="17">
        <v>38730</v>
      </c>
      <c r="H25" s="17">
        <v>14770</v>
      </c>
      <c r="I25" s="17">
        <v>7680</v>
      </c>
      <c r="J25" s="17">
        <v>16280</v>
      </c>
    </row>
    <row r="26" spans="1:12" x14ac:dyDescent="0.35">
      <c r="A26" s="17">
        <v>25</v>
      </c>
      <c r="B26" s="17" t="s">
        <v>165</v>
      </c>
      <c r="C26" s="17" t="s">
        <v>9</v>
      </c>
      <c r="F26" s="17">
        <v>6790</v>
      </c>
      <c r="H26" s="17">
        <v>1280</v>
      </c>
      <c r="I26" s="17">
        <v>5510</v>
      </c>
    </row>
    <row r="27" spans="1:12" x14ac:dyDescent="0.35">
      <c r="A27" s="17">
        <v>26</v>
      </c>
      <c r="B27" s="17" t="s">
        <v>166</v>
      </c>
      <c r="C27" s="17" t="s">
        <v>59</v>
      </c>
      <c r="F27" s="17">
        <v>2300</v>
      </c>
      <c r="H27" s="17">
        <v>2300</v>
      </c>
    </row>
    <row r="28" spans="1:12" x14ac:dyDescent="0.35">
      <c r="A28" s="17">
        <v>27</v>
      </c>
      <c r="B28" s="17" t="s">
        <v>169</v>
      </c>
      <c r="C28" s="17" t="s">
        <v>29</v>
      </c>
      <c r="F28" s="17">
        <v>2610</v>
      </c>
      <c r="L28" s="17">
        <v>2610</v>
      </c>
    </row>
    <row r="29" spans="1:12" x14ac:dyDescent="0.35">
      <c r="A29" s="17">
        <v>28</v>
      </c>
      <c r="B29" s="17" t="s">
        <v>170</v>
      </c>
      <c r="C29" s="17" t="s">
        <v>105</v>
      </c>
      <c r="F29" s="17">
        <v>8024</v>
      </c>
      <c r="L29" s="17">
        <v>8024</v>
      </c>
    </row>
    <row r="30" spans="1:12" x14ac:dyDescent="0.35">
      <c r="A30" s="17">
        <v>29</v>
      </c>
      <c r="B30" s="17" t="s">
        <v>171</v>
      </c>
      <c r="C30" s="17" t="s">
        <v>2</v>
      </c>
      <c r="F30" s="17">
        <v>15150</v>
      </c>
      <c r="J30" s="17">
        <v>2050</v>
      </c>
      <c r="K30" s="17">
        <v>2300</v>
      </c>
      <c r="L30" s="17">
        <v>10800</v>
      </c>
    </row>
    <row r="31" spans="1:12" x14ac:dyDescent="0.35">
      <c r="A31" s="17">
        <v>30</v>
      </c>
      <c r="B31" s="17" t="s">
        <v>172</v>
      </c>
      <c r="C31" s="17" t="s">
        <v>13</v>
      </c>
      <c r="F31" s="17">
        <v>14700</v>
      </c>
      <c r="H31" s="17">
        <v>4500</v>
      </c>
      <c r="I31" s="17">
        <v>2700</v>
      </c>
      <c r="J31" s="17">
        <v>3050</v>
      </c>
      <c r="K31" s="17">
        <v>4450</v>
      </c>
    </row>
    <row r="32" spans="1:12" x14ac:dyDescent="0.35">
      <c r="A32" s="17">
        <v>31</v>
      </c>
      <c r="B32" s="17" t="s">
        <v>173</v>
      </c>
      <c r="C32" s="17" t="s">
        <v>174</v>
      </c>
      <c r="F32" s="17">
        <v>2095</v>
      </c>
      <c r="I32" s="17">
        <v>2095</v>
      </c>
    </row>
    <row r="33" spans="1:12" x14ac:dyDescent="0.35">
      <c r="A33" s="17">
        <v>32</v>
      </c>
      <c r="B33" s="17" t="s">
        <v>218</v>
      </c>
      <c r="C33" s="17" t="s">
        <v>60</v>
      </c>
      <c r="D33" s="17">
        <v>8069.37</v>
      </c>
      <c r="E33" s="17">
        <v>8069.37</v>
      </c>
      <c r="F33" s="17">
        <v>13269.02</v>
      </c>
      <c r="H33" s="17">
        <v>13269.02</v>
      </c>
    </row>
    <row r="34" spans="1:12" x14ac:dyDescent="0.35">
      <c r="A34" s="17">
        <v>33</v>
      </c>
      <c r="B34" s="17" t="s">
        <v>175</v>
      </c>
      <c r="C34" s="17" t="s">
        <v>16</v>
      </c>
      <c r="F34" s="17">
        <v>20</v>
      </c>
      <c r="I34" s="17">
        <v>20</v>
      </c>
    </row>
    <row r="35" spans="1:12" x14ac:dyDescent="0.35">
      <c r="A35" s="17">
        <v>34</v>
      </c>
      <c r="B35" s="17" t="s">
        <v>224</v>
      </c>
      <c r="C35" s="17" t="s">
        <v>225</v>
      </c>
      <c r="F35" s="17">
        <v>1590</v>
      </c>
      <c r="H35" s="17">
        <v>1590</v>
      </c>
    </row>
    <row r="36" spans="1:12" x14ac:dyDescent="0.35">
      <c r="A36" s="17">
        <v>35</v>
      </c>
      <c r="B36" s="17" t="s">
        <v>176</v>
      </c>
      <c r="C36" s="17" t="s">
        <v>177</v>
      </c>
      <c r="F36" s="17">
        <v>1947.4</v>
      </c>
      <c r="H36" s="17">
        <v>1947.4</v>
      </c>
    </row>
    <row r="37" spans="1:12" x14ac:dyDescent="0.35">
      <c r="A37" s="17">
        <v>36</v>
      </c>
      <c r="B37" s="17" t="s">
        <v>178</v>
      </c>
      <c r="C37" s="17" t="s">
        <v>7</v>
      </c>
      <c r="F37" s="17">
        <v>45698.61</v>
      </c>
      <c r="H37" s="17">
        <v>45698.61</v>
      </c>
    </row>
    <row r="38" spans="1:12" x14ac:dyDescent="0.35">
      <c r="A38" s="17">
        <v>37</v>
      </c>
      <c r="B38" s="17" t="s">
        <v>179</v>
      </c>
      <c r="C38" s="17" t="s">
        <v>15</v>
      </c>
      <c r="F38" s="17">
        <v>7891.4</v>
      </c>
      <c r="L38" s="17">
        <v>7891.4</v>
      </c>
    </row>
    <row r="39" spans="1:12" x14ac:dyDescent="0.35">
      <c r="A39" s="17">
        <v>38</v>
      </c>
      <c r="B39" s="17" t="s">
        <v>232</v>
      </c>
      <c r="C39" s="17" t="s">
        <v>19</v>
      </c>
      <c r="F39" s="17">
        <v>1700</v>
      </c>
      <c r="J39" s="17">
        <v>1700</v>
      </c>
    </row>
    <row r="40" spans="1:12" x14ac:dyDescent="0.35">
      <c r="A40" s="17">
        <v>39</v>
      </c>
      <c r="B40" s="17" t="s">
        <v>181</v>
      </c>
      <c r="C40" s="17" t="s">
        <v>41</v>
      </c>
      <c r="F40" s="17">
        <v>1000</v>
      </c>
      <c r="L40" s="17">
        <v>1000</v>
      </c>
    </row>
    <row r="41" spans="1:12" x14ac:dyDescent="0.35">
      <c r="A41" s="17">
        <v>40</v>
      </c>
      <c r="B41" s="17" t="s">
        <v>182</v>
      </c>
      <c r="C41" s="17" t="s">
        <v>14</v>
      </c>
      <c r="F41" s="17">
        <v>8250</v>
      </c>
      <c r="L41" s="17">
        <v>8250</v>
      </c>
    </row>
    <row r="42" spans="1:12" x14ac:dyDescent="0.35">
      <c r="A42" s="17">
        <v>41</v>
      </c>
      <c r="B42" s="17" t="s">
        <v>183</v>
      </c>
      <c r="C42" s="17" t="s">
        <v>72</v>
      </c>
      <c r="F42" s="17">
        <v>5000</v>
      </c>
      <c r="L42" s="17">
        <v>5000</v>
      </c>
    </row>
    <row r="43" spans="1:12" x14ac:dyDescent="0.35">
      <c r="A43" s="17">
        <v>42</v>
      </c>
      <c r="B43" s="17" t="s">
        <v>184</v>
      </c>
      <c r="C43" s="17" t="s">
        <v>185</v>
      </c>
      <c r="F43" s="17">
        <v>1210.1500000000001</v>
      </c>
      <c r="H43" s="17">
        <v>1210.1500000000001</v>
      </c>
    </row>
    <row r="44" spans="1:12" x14ac:dyDescent="0.35">
      <c r="A44" s="17">
        <v>43</v>
      </c>
      <c r="B44" s="17" t="s">
        <v>233</v>
      </c>
      <c r="C44" s="17" t="s">
        <v>234</v>
      </c>
      <c r="D44" s="17">
        <v>3080.79</v>
      </c>
      <c r="E44" s="17">
        <v>3080.79</v>
      </c>
      <c r="F44" s="17">
        <v>18084.84</v>
      </c>
      <c r="G44" s="17">
        <v>762.25</v>
      </c>
      <c r="H44" s="17">
        <v>13419.77</v>
      </c>
      <c r="I44" s="17">
        <v>3902.82</v>
      </c>
    </row>
    <row r="45" spans="1:12" x14ac:dyDescent="0.35">
      <c r="A45" s="17">
        <v>44</v>
      </c>
      <c r="B45" s="17" t="s">
        <v>186</v>
      </c>
      <c r="C45" s="17" t="s">
        <v>1</v>
      </c>
      <c r="F45" s="17">
        <v>37137.699999999997</v>
      </c>
      <c r="H45" s="17">
        <v>5500</v>
      </c>
      <c r="I45" s="17">
        <v>6700</v>
      </c>
      <c r="J45" s="17">
        <v>7350</v>
      </c>
      <c r="K45" s="17">
        <v>12450</v>
      </c>
      <c r="L45" s="17">
        <v>5137.7</v>
      </c>
    </row>
    <row r="46" spans="1:12" x14ac:dyDescent="0.35">
      <c r="A46" s="17">
        <v>45</v>
      </c>
      <c r="B46" s="17" t="s">
        <v>235</v>
      </c>
      <c r="C46" s="17" t="s">
        <v>40</v>
      </c>
      <c r="F46" s="17">
        <v>13177.55</v>
      </c>
      <c r="G46" s="17">
        <v>1800.42</v>
      </c>
      <c r="H46" s="17">
        <v>1925.85</v>
      </c>
      <c r="I46" s="17">
        <v>4340.47</v>
      </c>
      <c r="J46" s="17">
        <v>5110.8100000000004</v>
      </c>
    </row>
    <row r="47" spans="1:12" x14ac:dyDescent="0.35">
      <c r="A47" s="17">
        <v>46</v>
      </c>
      <c r="B47" s="17" t="s">
        <v>249</v>
      </c>
      <c r="C47" s="17" t="s">
        <v>61</v>
      </c>
      <c r="F47" s="17">
        <v>3000</v>
      </c>
      <c r="I47" s="17">
        <v>3000</v>
      </c>
    </row>
    <row r="48" spans="1:12" x14ac:dyDescent="0.35">
      <c r="A48" s="17">
        <v>47</v>
      </c>
      <c r="B48" s="17" t="s">
        <v>188</v>
      </c>
      <c r="C48" s="17" t="s">
        <v>12</v>
      </c>
      <c r="F48" s="17">
        <v>9105.1</v>
      </c>
      <c r="H48" s="17">
        <v>4305.1000000000004</v>
      </c>
      <c r="I48" s="17">
        <v>50</v>
      </c>
      <c r="J48" s="17">
        <v>4750</v>
      </c>
    </row>
    <row r="49" spans="1:12" x14ac:dyDescent="0.35">
      <c r="A49" s="17">
        <v>48</v>
      </c>
      <c r="B49" s="17" t="s">
        <v>189</v>
      </c>
      <c r="C49" s="17" t="s">
        <v>92</v>
      </c>
      <c r="D49" s="17">
        <v>18840</v>
      </c>
      <c r="E49" s="17">
        <v>18840</v>
      </c>
      <c r="F49" s="17">
        <v>39520</v>
      </c>
      <c r="H49" s="17">
        <v>19550</v>
      </c>
      <c r="J49" s="17">
        <v>19970</v>
      </c>
    </row>
    <row r="50" spans="1:12" x14ac:dyDescent="0.35">
      <c r="A50" s="17">
        <v>49</v>
      </c>
      <c r="B50" s="17" t="s">
        <v>219</v>
      </c>
      <c r="C50" s="17" t="s">
        <v>220</v>
      </c>
      <c r="D50" s="17">
        <v>1850</v>
      </c>
      <c r="E50" s="17">
        <v>1850</v>
      </c>
    </row>
    <row r="51" spans="1:12" x14ac:dyDescent="0.35">
      <c r="A51" s="17">
        <v>50</v>
      </c>
      <c r="B51" s="17" t="s">
        <v>269</v>
      </c>
      <c r="C51" s="17" t="s">
        <v>270</v>
      </c>
      <c r="D51" s="17">
        <v>2200</v>
      </c>
      <c r="E51" s="17">
        <v>2200</v>
      </c>
      <c r="F51" s="17">
        <v>1000</v>
      </c>
      <c r="H51" s="17">
        <v>1000</v>
      </c>
    </row>
    <row r="52" spans="1:12" x14ac:dyDescent="0.35">
      <c r="A52" s="17">
        <v>51</v>
      </c>
      <c r="B52" s="17" t="s">
        <v>190</v>
      </c>
      <c r="C52" s="17" t="s">
        <v>31</v>
      </c>
      <c r="F52" s="17">
        <v>2200</v>
      </c>
      <c r="L52" s="17">
        <v>2200</v>
      </c>
    </row>
    <row r="53" spans="1:12" x14ac:dyDescent="0.35">
      <c r="A53" s="17">
        <v>52</v>
      </c>
      <c r="B53" s="17" t="s">
        <v>191</v>
      </c>
      <c r="C53" s="17" t="s">
        <v>36</v>
      </c>
      <c r="F53" s="17">
        <v>6100</v>
      </c>
      <c r="H53" s="17">
        <v>3400</v>
      </c>
      <c r="L53" s="17">
        <v>2700</v>
      </c>
    </row>
    <row r="54" spans="1:12" x14ac:dyDescent="0.35">
      <c r="A54" s="17">
        <v>53</v>
      </c>
      <c r="B54" s="17" t="s">
        <v>192</v>
      </c>
      <c r="C54" s="17" t="s">
        <v>30</v>
      </c>
      <c r="F54" s="17">
        <v>4300</v>
      </c>
      <c r="H54" s="17">
        <v>4300</v>
      </c>
    </row>
    <row r="55" spans="1:12" x14ac:dyDescent="0.35">
      <c r="A55" s="17">
        <v>54</v>
      </c>
      <c r="B55" s="17" t="s">
        <v>244</v>
      </c>
      <c r="C55" s="17" t="s">
        <v>245</v>
      </c>
      <c r="F55" s="17">
        <v>2709.12</v>
      </c>
      <c r="I55" s="17">
        <v>685.76</v>
      </c>
      <c r="J55" s="17">
        <v>2023.36</v>
      </c>
    </row>
    <row r="56" spans="1:12" x14ac:dyDescent="0.35">
      <c r="A56" s="17">
        <v>55</v>
      </c>
      <c r="B56" s="17" t="s">
        <v>193</v>
      </c>
      <c r="C56" s="17" t="s">
        <v>32</v>
      </c>
      <c r="F56" s="17">
        <v>1960</v>
      </c>
      <c r="H56" s="17">
        <v>1960</v>
      </c>
    </row>
    <row r="57" spans="1:12" x14ac:dyDescent="0.35">
      <c r="A57" s="17">
        <v>56</v>
      </c>
      <c r="B57" s="17" t="s">
        <v>194</v>
      </c>
      <c r="C57" s="17" t="s">
        <v>35</v>
      </c>
      <c r="F57" s="17">
        <v>17300</v>
      </c>
      <c r="G57" s="17">
        <v>2600</v>
      </c>
      <c r="H57" s="17">
        <v>3900</v>
      </c>
      <c r="I57" s="17">
        <v>9500</v>
      </c>
      <c r="J57" s="17">
        <v>1300</v>
      </c>
    </row>
    <row r="58" spans="1:12" x14ac:dyDescent="0.35">
      <c r="A58" s="17">
        <v>57</v>
      </c>
      <c r="B58" s="17" t="s">
        <v>195</v>
      </c>
      <c r="C58" s="17" t="s">
        <v>24</v>
      </c>
      <c r="F58" s="17">
        <v>17470</v>
      </c>
      <c r="H58" s="17">
        <v>1480</v>
      </c>
      <c r="I58" s="17">
        <v>3300</v>
      </c>
      <c r="K58" s="17">
        <v>3750</v>
      </c>
      <c r="L58" s="17">
        <v>8940</v>
      </c>
    </row>
    <row r="59" spans="1:12" x14ac:dyDescent="0.35">
      <c r="A59" s="17">
        <v>58</v>
      </c>
      <c r="B59" s="17" t="s">
        <v>197</v>
      </c>
      <c r="C59" s="17" t="s">
        <v>4</v>
      </c>
      <c r="F59" s="17">
        <v>9100</v>
      </c>
      <c r="H59" s="17">
        <v>800</v>
      </c>
      <c r="I59" s="17">
        <v>1750</v>
      </c>
      <c r="J59" s="17">
        <v>6550</v>
      </c>
    </row>
    <row r="60" spans="1:12" x14ac:dyDescent="0.35">
      <c r="A60" s="17">
        <v>59</v>
      </c>
      <c r="B60" s="17" t="s">
        <v>198</v>
      </c>
      <c r="C60" s="17" t="s">
        <v>106</v>
      </c>
      <c r="F60" s="17">
        <v>5650</v>
      </c>
      <c r="H60" s="17">
        <v>4750</v>
      </c>
      <c r="I60" s="17">
        <v>900</v>
      </c>
    </row>
    <row r="61" spans="1:12" x14ac:dyDescent="0.35">
      <c r="A61" s="17">
        <v>60</v>
      </c>
      <c r="B61" s="17" t="s">
        <v>199</v>
      </c>
      <c r="C61" s="17" t="s">
        <v>77</v>
      </c>
      <c r="F61" s="17">
        <v>6380</v>
      </c>
      <c r="H61" s="17">
        <v>4250</v>
      </c>
      <c r="I61" s="17">
        <v>2100</v>
      </c>
      <c r="L61" s="17">
        <v>30</v>
      </c>
    </row>
    <row r="62" spans="1:12" x14ac:dyDescent="0.35">
      <c r="A62" s="17">
        <v>61</v>
      </c>
      <c r="B62" s="17" t="s">
        <v>240</v>
      </c>
      <c r="C62" s="17" t="s">
        <v>241</v>
      </c>
      <c r="D62" s="17">
        <v>424</v>
      </c>
      <c r="E62" s="17">
        <v>424</v>
      </c>
      <c r="F62" s="17">
        <v>424</v>
      </c>
      <c r="H62" s="17">
        <v>424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1D14-1282-4317-A4E2-2F5DA447F8B1}">
  <dimension ref="A1:J58"/>
  <sheetViews>
    <sheetView workbookViewId="0">
      <selection activeCell="B8" sqref="B8"/>
    </sheetView>
  </sheetViews>
  <sheetFormatPr defaultRowHeight="18" x14ac:dyDescent="0.35"/>
  <cols>
    <col min="1" max="1" width="8.88671875" style="17"/>
    <col min="2" max="2" width="60.77734375" style="17" customWidth="1"/>
    <col min="3" max="3" width="11.5546875" style="17" customWidth="1"/>
    <col min="4" max="4" width="12.5546875" style="17" customWidth="1"/>
    <col min="5" max="5" width="11.33203125" style="17" customWidth="1"/>
    <col min="6" max="6" width="11" style="17" customWidth="1"/>
    <col min="7" max="7" width="10.6640625" style="17" customWidth="1"/>
    <col min="8" max="8" width="11.21875" style="17" customWidth="1"/>
    <col min="9" max="9" width="11.6640625" style="17" customWidth="1"/>
    <col min="10" max="10" width="11.109375" style="17" customWidth="1"/>
    <col min="11" max="16384" width="8.88671875" style="17"/>
  </cols>
  <sheetData>
    <row r="1" spans="1:10" x14ac:dyDescent="0.35">
      <c r="A1" s="18" t="s">
        <v>251</v>
      </c>
      <c r="B1" s="18" t="s">
        <v>107</v>
      </c>
      <c r="C1" s="18" t="s">
        <v>99</v>
      </c>
      <c r="D1" s="18" t="s">
        <v>88</v>
      </c>
      <c r="E1" s="18" t="s">
        <v>271</v>
      </c>
      <c r="F1" s="22">
        <v>45689</v>
      </c>
      <c r="G1" s="22">
        <v>45658</v>
      </c>
      <c r="H1" s="22">
        <v>45627</v>
      </c>
      <c r="I1" s="22">
        <v>45597</v>
      </c>
      <c r="J1" s="22">
        <v>45566</v>
      </c>
    </row>
    <row r="2" spans="1:10" x14ac:dyDescent="0.35">
      <c r="A2" s="17">
        <v>1</v>
      </c>
      <c r="B2" s="17" t="s">
        <v>28</v>
      </c>
      <c r="D2" s="17">
        <v>62248.87</v>
      </c>
      <c r="F2" s="17">
        <v>17760.88</v>
      </c>
      <c r="G2" s="17">
        <v>23399.39</v>
      </c>
      <c r="H2" s="17">
        <v>21088.6</v>
      </c>
    </row>
    <row r="3" spans="1:10" x14ac:dyDescent="0.35">
      <c r="A3" s="17">
        <v>2</v>
      </c>
      <c r="B3" s="17" t="s">
        <v>49</v>
      </c>
      <c r="D3" s="17">
        <v>4058</v>
      </c>
      <c r="F3" s="17">
        <v>1230</v>
      </c>
      <c r="G3" s="17">
        <v>2828</v>
      </c>
    </row>
    <row r="4" spans="1:10" x14ac:dyDescent="0.35">
      <c r="A4" s="17">
        <v>3</v>
      </c>
      <c r="B4" s="17" t="s">
        <v>261</v>
      </c>
      <c r="C4" s="17">
        <v>5340</v>
      </c>
    </row>
    <row r="5" spans="1:10" x14ac:dyDescent="0.35">
      <c r="A5" s="17">
        <v>4</v>
      </c>
      <c r="B5" s="17" t="s">
        <v>38</v>
      </c>
      <c r="D5" s="17">
        <v>6600</v>
      </c>
      <c r="J5" s="17">
        <v>6600</v>
      </c>
    </row>
    <row r="6" spans="1:10" x14ac:dyDescent="0.35">
      <c r="A6" s="17">
        <v>5</v>
      </c>
      <c r="B6" s="17" t="s">
        <v>6</v>
      </c>
      <c r="D6" s="17">
        <v>5619.7</v>
      </c>
      <c r="G6" s="17">
        <v>3219.7</v>
      </c>
      <c r="H6" s="17">
        <v>1200</v>
      </c>
      <c r="I6" s="17">
        <v>1200</v>
      </c>
    </row>
    <row r="7" spans="1:10" x14ac:dyDescent="0.35">
      <c r="A7" s="17">
        <v>6</v>
      </c>
      <c r="B7" s="17" t="s">
        <v>129</v>
      </c>
      <c r="D7" s="17">
        <v>3475.01</v>
      </c>
      <c r="F7" s="17">
        <v>1255.01</v>
      </c>
      <c r="G7" s="17">
        <v>2220</v>
      </c>
    </row>
    <row r="8" spans="1:10" x14ac:dyDescent="0.35">
      <c r="A8" s="17">
        <v>7</v>
      </c>
      <c r="B8" s="17" t="s">
        <v>125</v>
      </c>
      <c r="D8" s="17">
        <v>62530.65</v>
      </c>
      <c r="F8" s="17">
        <v>39840.720000000001</v>
      </c>
      <c r="G8" s="17">
        <v>19100.189999999999</v>
      </c>
      <c r="H8" s="17">
        <v>3589.74</v>
      </c>
    </row>
    <row r="9" spans="1:10" x14ac:dyDescent="0.35">
      <c r="A9" s="17">
        <v>8</v>
      </c>
      <c r="B9" s="17" t="s">
        <v>113</v>
      </c>
      <c r="D9" s="17">
        <v>18911.830000000002</v>
      </c>
      <c r="J9" s="17">
        <v>18911.830000000002</v>
      </c>
    </row>
    <row r="10" spans="1:10" x14ac:dyDescent="0.35">
      <c r="A10" s="17">
        <v>9</v>
      </c>
      <c r="B10" s="17" t="s">
        <v>58</v>
      </c>
      <c r="D10" s="17">
        <v>4800</v>
      </c>
      <c r="F10" s="17">
        <v>2400</v>
      </c>
      <c r="G10" s="17">
        <v>2400</v>
      </c>
    </row>
    <row r="11" spans="1:10" x14ac:dyDescent="0.35">
      <c r="A11" s="17">
        <v>10</v>
      </c>
      <c r="B11" s="17" t="s">
        <v>104</v>
      </c>
      <c r="D11" s="17">
        <v>870</v>
      </c>
      <c r="G11" s="17">
        <v>870</v>
      </c>
    </row>
    <row r="12" spans="1:10" x14ac:dyDescent="0.35">
      <c r="A12" s="17">
        <v>11</v>
      </c>
      <c r="B12" s="17" t="s">
        <v>37</v>
      </c>
      <c r="D12" s="17">
        <v>69230</v>
      </c>
      <c r="F12" s="17">
        <v>6400</v>
      </c>
      <c r="G12" s="17">
        <v>22400</v>
      </c>
      <c r="H12" s="17">
        <v>36930</v>
      </c>
      <c r="I12" s="17">
        <v>3500</v>
      </c>
    </row>
    <row r="13" spans="1:10" x14ac:dyDescent="0.35">
      <c r="A13" s="17">
        <v>12</v>
      </c>
      <c r="B13" s="17" t="s">
        <v>46</v>
      </c>
      <c r="D13" s="17">
        <v>25100</v>
      </c>
      <c r="F13" s="17">
        <v>5400</v>
      </c>
      <c r="G13" s="17">
        <v>10500</v>
      </c>
      <c r="H13" s="17">
        <v>9200</v>
      </c>
    </row>
    <row r="14" spans="1:10" x14ac:dyDescent="0.35">
      <c r="A14" s="17">
        <v>13</v>
      </c>
      <c r="B14" s="17" t="s">
        <v>50</v>
      </c>
      <c r="D14" s="17">
        <v>1350</v>
      </c>
      <c r="F14" s="17">
        <v>1350</v>
      </c>
    </row>
    <row r="15" spans="1:10" x14ac:dyDescent="0.35">
      <c r="A15" s="17">
        <v>14</v>
      </c>
      <c r="B15" s="17" t="s">
        <v>93</v>
      </c>
      <c r="D15" s="17">
        <v>1093</v>
      </c>
      <c r="F15" s="17">
        <v>1093</v>
      </c>
    </row>
    <row r="16" spans="1:10" x14ac:dyDescent="0.35">
      <c r="A16" s="17">
        <v>15</v>
      </c>
      <c r="B16" s="17" t="s">
        <v>247</v>
      </c>
      <c r="D16" s="17">
        <v>2300</v>
      </c>
      <c r="F16" s="17">
        <v>600</v>
      </c>
      <c r="G16" s="17">
        <v>950</v>
      </c>
      <c r="H16" s="17">
        <v>750</v>
      </c>
    </row>
    <row r="17" spans="1:9" x14ac:dyDescent="0.35">
      <c r="A17" s="17">
        <v>16</v>
      </c>
      <c r="B17" s="17" t="s">
        <v>110</v>
      </c>
      <c r="D17" s="17">
        <v>143</v>
      </c>
      <c r="E17" s="17">
        <v>143</v>
      </c>
    </row>
    <row r="18" spans="1:9" x14ac:dyDescent="0.35">
      <c r="A18" s="17">
        <v>17</v>
      </c>
      <c r="B18" s="17" t="s">
        <v>70</v>
      </c>
      <c r="D18" s="17">
        <v>8240</v>
      </c>
      <c r="F18" s="17">
        <v>4070</v>
      </c>
      <c r="G18" s="17">
        <v>4170</v>
      </c>
    </row>
    <row r="19" spans="1:9" x14ac:dyDescent="0.35">
      <c r="A19" s="17">
        <v>18</v>
      </c>
      <c r="B19" s="17" t="s">
        <v>91</v>
      </c>
      <c r="D19" s="17">
        <v>2450</v>
      </c>
      <c r="G19" s="17">
        <v>2450</v>
      </c>
    </row>
    <row r="20" spans="1:9" x14ac:dyDescent="0.35">
      <c r="A20" s="17">
        <v>19</v>
      </c>
      <c r="B20" s="17" t="s">
        <v>226</v>
      </c>
      <c r="D20" s="17">
        <v>0</v>
      </c>
      <c r="I20" s="17">
        <v>0</v>
      </c>
    </row>
    <row r="21" spans="1:9" x14ac:dyDescent="0.35">
      <c r="A21" s="17">
        <v>20</v>
      </c>
      <c r="B21" s="17" t="s">
        <v>115</v>
      </c>
      <c r="D21" s="17">
        <v>2583.17</v>
      </c>
      <c r="F21" s="17">
        <v>2583.17</v>
      </c>
    </row>
    <row r="22" spans="1:9" x14ac:dyDescent="0.35">
      <c r="A22" s="17">
        <v>21</v>
      </c>
      <c r="B22" s="17" t="s">
        <v>230</v>
      </c>
      <c r="D22" s="17">
        <v>4350</v>
      </c>
      <c r="F22" s="17">
        <v>870</v>
      </c>
      <c r="G22" s="17">
        <v>3480</v>
      </c>
    </row>
    <row r="23" spans="1:9" x14ac:dyDescent="0.35">
      <c r="A23" s="17">
        <v>22</v>
      </c>
      <c r="B23" s="17" t="s">
        <v>272</v>
      </c>
      <c r="C23" s="17">
        <v>1000</v>
      </c>
    </row>
    <row r="24" spans="1:9" x14ac:dyDescent="0.35">
      <c r="A24" s="17">
        <v>23</v>
      </c>
      <c r="B24" s="17" t="s">
        <v>248</v>
      </c>
      <c r="D24" s="17">
        <v>5010</v>
      </c>
      <c r="G24" s="17">
        <v>5010</v>
      </c>
    </row>
    <row r="25" spans="1:9" x14ac:dyDescent="0.35">
      <c r="A25" s="17">
        <v>24</v>
      </c>
      <c r="B25" s="17" t="s">
        <v>262</v>
      </c>
      <c r="C25" s="17">
        <v>120</v>
      </c>
    </row>
    <row r="26" spans="1:9" x14ac:dyDescent="0.35">
      <c r="A26" s="17">
        <v>25</v>
      </c>
      <c r="B26" s="17" t="s">
        <v>202</v>
      </c>
      <c r="C26" s="17">
        <v>2733.24</v>
      </c>
    </row>
    <row r="27" spans="1:9" x14ac:dyDescent="0.35">
      <c r="A27" s="17">
        <v>26</v>
      </c>
      <c r="B27" s="17" t="s">
        <v>63</v>
      </c>
      <c r="D27" s="17">
        <v>1500</v>
      </c>
      <c r="G27" s="17">
        <v>1500</v>
      </c>
    </row>
    <row r="28" spans="1:9" x14ac:dyDescent="0.35">
      <c r="A28" s="17">
        <v>27</v>
      </c>
      <c r="B28" s="17" t="s">
        <v>59</v>
      </c>
      <c r="D28" s="17">
        <v>19636.3</v>
      </c>
      <c r="F28" s="17">
        <v>1196.95</v>
      </c>
      <c r="G28" s="17">
        <v>5739.35</v>
      </c>
      <c r="H28" s="17">
        <v>12700</v>
      </c>
    </row>
    <row r="29" spans="1:9" x14ac:dyDescent="0.35">
      <c r="A29" s="17">
        <v>28</v>
      </c>
      <c r="B29" s="17" t="s">
        <v>227</v>
      </c>
      <c r="D29" s="17">
        <v>2483.52</v>
      </c>
      <c r="F29" s="17">
        <v>600</v>
      </c>
      <c r="H29" s="17">
        <v>1883.52</v>
      </c>
    </row>
    <row r="30" spans="1:9" x14ac:dyDescent="0.35">
      <c r="A30" s="17">
        <v>29</v>
      </c>
      <c r="B30" s="17" t="s">
        <v>76</v>
      </c>
      <c r="D30" s="17">
        <v>6935.94</v>
      </c>
      <c r="F30" s="17">
        <v>3957.97</v>
      </c>
      <c r="G30" s="17">
        <v>1078.04</v>
      </c>
      <c r="H30" s="17">
        <v>1899.93</v>
      </c>
    </row>
    <row r="31" spans="1:9" x14ac:dyDescent="0.35">
      <c r="A31" s="17">
        <v>30</v>
      </c>
      <c r="B31" s="17" t="s">
        <v>137</v>
      </c>
      <c r="D31" s="17">
        <v>31300.41</v>
      </c>
      <c r="F31" s="17">
        <v>21564.66</v>
      </c>
      <c r="G31" s="17">
        <v>7385.75</v>
      </c>
      <c r="H31" s="17">
        <v>2350</v>
      </c>
    </row>
    <row r="32" spans="1:9" x14ac:dyDescent="0.35">
      <c r="A32" s="17">
        <v>31</v>
      </c>
      <c r="B32" s="17" t="s">
        <v>250</v>
      </c>
      <c r="D32" s="17">
        <v>-2500</v>
      </c>
      <c r="H32" s="17">
        <v>-2500</v>
      </c>
    </row>
    <row r="33" spans="1:10" x14ac:dyDescent="0.35">
      <c r="A33" s="17">
        <v>32</v>
      </c>
      <c r="B33" s="17" t="s">
        <v>29</v>
      </c>
      <c r="D33" s="17">
        <v>550</v>
      </c>
      <c r="J33" s="17">
        <v>550</v>
      </c>
    </row>
    <row r="34" spans="1:10" x14ac:dyDescent="0.35">
      <c r="A34" s="17">
        <v>33</v>
      </c>
      <c r="B34" s="17" t="s">
        <v>16</v>
      </c>
      <c r="D34" s="17">
        <v>126911.12</v>
      </c>
      <c r="F34" s="17">
        <v>22725.85</v>
      </c>
      <c r="G34" s="17">
        <v>46359.72</v>
      </c>
      <c r="H34" s="17">
        <v>57825.55</v>
      </c>
    </row>
    <row r="35" spans="1:10" x14ac:dyDescent="0.35">
      <c r="A35" s="17">
        <v>34</v>
      </c>
      <c r="B35" s="17" t="s">
        <v>48</v>
      </c>
      <c r="D35" s="17">
        <v>32640.880000000001</v>
      </c>
      <c r="F35" s="17">
        <v>11696.68</v>
      </c>
      <c r="G35" s="17">
        <v>6306.08</v>
      </c>
      <c r="H35" s="17">
        <v>14638.12</v>
      </c>
    </row>
    <row r="36" spans="1:10" x14ac:dyDescent="0.35">
      <c r="A36" s="17">
        <v>35</v>
      </c>
      <c r="B36" s="17" t="s">
        <v>64</v>
      </c>
      <c r="D36" s="17">
        <v>1200</v>
      </c>
      <c r="G36" s="17">
        <v>1200</v>
      </c>
    </row>
    <row r="37" spans="1:10" x14ac:dyDescent="0.35">
      <c r="A37" s="17">
        <v>36</v>
      </c>
      <c r="B37" s="17" t="s">
        <v>237</v>
      </c>
      <c r="D37" s="17">
        <v>800</v>
      </c>
      <c r="H37" s="17">
        <v>800</v>
      </c>
    </row>
    <row r="38" spans="1:10" x14ac:dyDescent="0.35">
      <c r="A38" s="17">
        <v>37</v>
      </c>
      <c r="B38" s="17" t="s">
        <v>14</v>
      </c>
      <c r="D38" s="17">
        <v>2434.6</v>
      </c>
      <c r="J38" s="17">
        <v>2434.6</v>
      </c>
    </row>
    <row r="39" spans="1:10" x14ac:dyDescent="0.35">
      <c r="A39" s="17">
        <v>38</v>
      </c>
      <c r="B39" s="17" t="s">
        <v>263</v>
      </c>
      <c r="D39" s="17">
        <v>57</v>
      </c>
      <c r="E39" s="17">
        <v>57</v>
      </c>
    </row>
    <row r="40" spans="1:10" x14ac:dyDescent="0.35">
      <c r="A40" s="17">
        <v>39</v>
      </c>
      <c r="B40" s="17" t="s">
        <v>131</v>
      </c>
      <c r="D40" s="17">
        <v>486</v>
      </c>
      <c r="H40" s="17">
        <v>486</v>
      </c>
    </row>
    <row r="41" spans="1:10" x14ac:dyDescent="0.35">
      <c r="A41" s="17">
        <v>40</v>
      </c>
      <c r="B41" s="17" t="s">
        <v>53</v>
      </c>
      <c r="D41" s="17">
        <v>12139.71</v>
      </c>
      <c r="F41" s="17">
        <v>3000</v>
      </c>
      <c r="G41" s="17">
        <v>3130</v>
      </c>
      <c r="H41" s="17">
        <v>4800</v>
      </c>
      <c r="I41" s="17">
        <v>1050</v>
      </c>
      <c r="J41" s="17">
        <v>159.71</v>
      </c>
    </row>
    <row r="42" spans="1:10" x14ac:dyDescent="0.35">
      <c r="A42" s="17">
        <v>41</v>
      </c>
      <c r="B42" s="17" t="s">
        <v>139</v>
      </c>
      <c r="D42" s="17">
        <v>1050</v>
      </c>
      <c r="G42" s="17">
        <v>1050</v>
      </c>
    </row>
    <row r="43" spans="1:10" x14ac:dyDescent="0.35">
      <c r="A43" s="17">
        <v>42</v>
      </c>
      <c r="B43" s="17" t="s">
        <v>40</v>
      </c>
      <c r="D43" s="17">
        <v>55017.04</v>
      </c>
      <c r="E43" s="17">
        <v>4390</v>
      </c>
      <c r="F43" s="17">
        <v>15627.04</v>
      </c>
      <c r="G43" s="17">
        <v>18950</v>
      </c>
      <c r="H43" s="17">
        <v>16050</v>
      </c>
    </row>
    <row r="44" spans="1:10" x14ac:dyDescent="0.35">
      <c r="A44" s="17">
        <v>43</v>
      </c>
      <c r="B44" s="17" t="s">
        <v>61</v>
      </c>
      <c r="D44" s="17">
        <v>2024</v>
      </c>
      <c r="H44" s="17">
        <v>2024</v>
      </c>
    </row>
    <row r="45" spans="1:10" x14ac:dyDescent="0.35">
      <c r="A45" s="17">
        <v>44</v>
      </c>
      <c r="B45" s="17" t="s">
        <v>23</v>
      </c>
      <c r="D45" s="17">
        <v>24900</v>
      </c>
      <c r="E45" s="17">
        <v>4800</v>
      </c>
      <c r="F45" s="17">
        <v>15300</v>
      </c>
      <c r="G45" s="17">
        <v>4800</v>
      </c>
    </row>
    <row r="46" spans="1:10" x14ac:dyDescent="0.35">
      <c r="A46" s="17">
        <v>45</v>
      </c>
      <c r="B46" s="17" t="s">
        <v>82</v>
      </c>
      <c r="D46" s="17">
        <v>220</v>
      </c>
      <c r="G46" s="17">
        <v>220</v>
      </c>
    </row>
    <row r="47" spans="1:10" x14ac:dyDescent="0.35">
      <c r="A47" s="17">
        <v>46</v>
      </c>
      <c r="B47" s="17" t="s">
        <v>57</v>
      </c>
      <c r="C47" s="17">
        <v>1200</v>
      </c>
      <c r="D47" s="17">
        <v>0</v>
      </c>
      <c r="E47" s="17">
        <v>1200</v>
      </c>
      <c r="G47" s="17">
        <v>-1200</v>
      </c>
    </row>
    <row r="48" spans="1:10" x14ac:dyDescent="0.35">
      <c r="A48" s="17">
        <v>47</v>
      </c>
      <c r="B48" s="17" t="s">
        <v>47</v>
      </c>
      <c r="D48" s="17">
        <v>977</v>
      </c>
      <c r="G48" s="17">
        <v>647</v>
      </c>
      <c r="H48" s="17">
        <v>330</v>
      </c>
    </row>
    <row r="49" spans="1:8" x14ac:dyDescent="0.35">
      <c r="A49" s="17">
        <v>48</v>
      </c>
      <c r="B49" s="17" t="s">
        <v>45</v>
      </c>
      <c r="D49" s="17">
        <v>8730</v>
      </c>
      <c r="G49" s="17">
        <v>140</v>
      </c>
      <c r="H49" s="17">
        <v>8590</v>
      </c>
    </row>
    <row r="50" spans="1:8" x14ac:dyDescent="0.35">
      <c r="A50" s="17">
        <v>49</v>
      </c>
      <c r="B50" s="17" t="s">
        <v>243</v>
      </c>
      <c r="C50" s="17">
        <v>3424</v>
      </c>
    </row>
    <row r="51" spans="1:8" x14ac:dyDescent="0.35">
      <c r="A51" s="17">
        <v>50</v>
      </c>
      <c r="B51" s="17" t="s">
        <v>43</v>
      </c>
      <c r="D51" s="17">
        <v>13198.6</v>
      </c>
      <c r="G51" s="17">
        <v>2096.1999999999998</v>
      </c>
      <c r="H51" s="17">
        <v>11102.4</v>
      </c>
    </row>
    <row r="52" spans="1:8" x14ac:dyDescent="0.35">
      <c r="A52" s="17">
        <v>51</v>
      </c>
      <c r="B52" s="17" t="s">
        <v>264</v>
      </c>
      <c r="D52" s="17">
        <v>1620</v>
      </c>
      <c r="F52" s="17">
        <v>1620</v>
      </c>
    </row>
    <row r="53" spans="1:8" x14ac:dyDescent="0.35">
      <c r="A53" s="17">
        <v>52</v>
      </c>
      <c r="B53" s="17" t="s">
        <v>4</v>
      </c>
      <c r="D53" s="17">
        <v>13350</v>
      </c>
      <c r="G53" s="17">
        <v>3650</v>
      </c>
      <c r="H53" s="17">
        <v>9700</v>
      </c>
    </row>
    <row r="54" spans="1:8" x14ac:dyDescent="0.35">
      <c r="A54" s="17">
        <v>53</v>
      </c>
      <c r="B54" s="17" t="s">
        <v>106</v>
      </c>
      <c r="D54" s="17">
        <v>3400</v>
      </c>
      <c r="F54" s="17">
        <v>1700</v>
      </c>
      <c r="G54" s="17">
        <v>1700</v>
      </c>
    </row>
    <row r="55" spans="1:8" x14ac:dyDescent="0.35">
      <c r="A55" s="17">
        <v>54</v>
      </c>
      <c r="B55" s="17" t="s">
        <v>77</v>
      </c>
      <c r="D55" s="17">
        <v>27633.759999999998</v>
      </c>
      <c r="F55" s="17">
        <v>12583.76</v>
      </c>
      <c r="G55" s="17">
        <v>15050</v>
      </c>
    </row>
    <row r="56" spans="1:8" x14ac:dyDescent="0.35">
      <c r="A56" s="17">
        <v>55</v>
      </c>
      <c r="B56" s="17" t="s">
        <v>54</v>
      </c>
      <c r="D56" s="17">
        <v>900</v>
      </c>
      <c r="E56" s="17">
        <v>450</v>
      </c>
      <c r="F56" s="17">
        <v>450</v>
      </c>
    </row>
    <row r="57" spans="1:8" x14ac:dyDescent="0.35">
      <c r="A57" s="17">
        <v>56</v>
      </c>
      <c r="B57" s="17" t="s">
        <v>207</v>
      </c>
      <c r="D57" s="17">
        <v>64</v>
      </c>
      <c r="H57" s="17">
        <v>64</v>
      </c>
    </row>
    <row r="58" spans="1:8" x14ac:dyDescent="0.35">
      <c r="A58" s="17">
        <v>57</v>
      </c>
      <c r="B58" s="17" t="s">
        <v>265</v>
      </c>
      <c r="D58" s="17">
        <v>634</v>
      </c>
      <c r="H58" s="17">
        <v>634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B49E-BDAC-45F4-A4C4-AC4D9E28D6E6}">
  <dimension ref="A1:L61"/>
  <sheetViews>
    <sheetView workbookViewId="0">
      <selection activeCell="C4" sqref="C4"/>
    </sheetView>
  </sheetViews>
  <sheetFormatPr defaultRowHeight="18" x14ac:dyDescent="0.35"/>
  <cols>
    <col min="1" max="1" width="8.88671875" style="17"/>
    <col min="2" max="2" width="0" style="17" hidden="1" customWidth="1"/>
    <col min="3" max="3" width="56.5546875" style="17" customWidth="1"/>
    <col min="4" max="4" width="11.88671875" style="17" customWidth="1"/>
    <col min="5" max="5" width="11.5546875" style="17" customWidth="1"/>
    <col min="6" max="6" width="12" style="17" customWidth="1"/>
    <col min="7" max="7" width="11.77734375" style="17" customWidth="1"/>
    <col min="8" max="8" width="11.5546875" style="17" customWidth="1"/>
    <col min="9" max="9" width="12.21875" style="17" customWidth="1"/>
    <col min="10" max="10" width="11.33203125" style="17" customWidth="1"/>
    <col min="11" max="11" width="10.88671875" style="17" customWidth="1"/>
    <col min="12" max="12" width="11.21875" style="17" customWidth="1"/>
    <col min="13" max="16384" width="8.88671875" style="17"/>
  </cols>
  <sheetData>
    <row r="1" spans="1:12" x14ac:dyDescent="0.35">
      <c r="A1" s="18" t="s">
        <v>108</v>
      </c>
      <c r="C1" s="18" t="s">
        <v>109</v>
      </c>
      <c r="D1" s="18" t="s">
        <v>99</v>
      </c>
      <c r="E1" s="18" t="s">
        <v>200</v>
      </c>
      <c r="F1" s="18" t="s">
        <v>42</v>
      </c>
      <c r="G1" s="18" t="s">
        <v>271</v>
      </c>
      <c r="H1" s="22">
        <v>45689</v>
      </c>
      <c r="I1" s="22">
        <v>45658</v>
      </c>
      <c r="J1" s="22">
        <v>45627</v>
      </c>
      <c r="K1" s="22">
        <v>45597</v>
      </c>
      <c r="L1" s="22">
        <v>45566</v>
      </c>
    </row>
    <row r="2" spans="1:12" x14ac:dyDescent="0.35">
      <c r="A2" s="17">
        <v>1</v>
      </c>
      <c r="B2" s="17" t="s">
        <v>252</v>
      </c>
      <c r="C2" s="17" t="s">
        <v>28</v>
      </c>
      <c r="F2" s="17">
        <v>1400</v>
      </c>
      <c r="I2" s="17">
        <v>1400</v>
      </c>
    </row>
    <row r="3" spans="1:12" x14ac:dyDescent="0.35">
      <c r="A3" s="17">
        <v>2</v>
      </c>
      <c r="B3" s="17" t="s">
        <v>142</v>
      </c>
      <c r="C3" s="17" t="s">
        <v>5</v>
      </c>
      <c r="F3" s="17">
        <v>32900</v>
      </c>
      <c r="L3" s="17">
        <v>32900</v>
      </c>
    </row>
    <row r="4" spans="1:12" x14ac:dyDescent="0.35">
      <c r="A4" s="17">
        <v>3</v>
      </c>
      <c r="B4" s="17" t="s">
        <v>210</v>
      </c>
      <c r="C4" s="17" t="s">
        <v>69</v>
      </c>
      <c r="D4" s="17">
        <v>1007</v>
      </c>
      <c r="E4" s="17">
        <v>1007</v>
      </c>
      <c r="F4" s="17">
        <v>1431</v>
      </c>
      <c r="J4" s="17">
        <v>1431</v>
      </c>
    </row>
    <row r="5" spans="1:12" x14ac:dyDescent="0.35">
      <c r="A5" s="17">
        <v>4</v>
      </c>
      <c r="B5" s="17" t="s">
        <v>253</v>
      </c>
      <c r="C5" s="17" t="s">
        <v>254</v>
      </c>
      <c r="D5" s="17">
        <v>1272</v>
      </c>
      <c r="E5" s="17">
        <v>1272</v>
      </c>
    </row>
    <row r="6" spans="1:12" x14ac:dyDescent="0.35">
      <c r="A6" s="17">
        <v>5</v>
      </c>
      <c r="B6" s="17" t="s">
        <v>143</v>
      </c>
      <c r="C6" s="17" t="s">
        <v>10</v>
      </c>
      <c r="F6" s="17">
        <v>6650</v>
      </c>
      <c r="L6" s="17">
        <v>6650</v>
      </c>
    </row>
    <row r="7" spans="1:12" x14ac:dyDescent="0.35">
      <c r="A7" s="17">
        <v>6</v>
      </c>
      <c r="B7" s="17" t="s">
        <v>145</v>
      </c>
      <c r="C7" s="17" t="s">
        <v>6</v>
      </c>
      <c r="F7" s="17">
        <v>7950</v>
      </c>
      <c r="H7" s="17">
        <v>3300</v>
      </c>
      <c r="I7" s="17">
        <v>4650</v>
      </c>
    </row>
    <row r="8" spans="1:12" x14ac:dyDescent="0.35">
      <c r="A8" s="17">
        <v>7</v>
      </c>
      <c r="B8" s="17" t="s">
        <v>146</v>
      </c>
      <c r="C8" s="17" t="s">
        <v>34</v>
      </c>
      <c r="F8" s="17">
        <v>10950</v>
      </c>
      <c r="G8" s="17">
        <v>2350</v>
      </c>
      <c r="H8" s="17">
        <v>2150</v>
      </c>
      <c r="I8" s="17">
        <v>6450</v>
      </c>
    </row>
    <row r="9" spans="1:12" x14ac:dyDescent="0.35">
      <c r="A9" s="17">
        <v>8</v>
      </c>
      <c r="B9" s="17" t="s">
        <v>147</v>
      </c>
      <c r="C9" s="17" t="s">
        <v>3</v>
      </c>
      <c r="F9" s="17">
        <v>61692</v>
      </c>
      <c r="H9" s="17">
        <v>32860</v>
      </c>
      <c r="I9" s="17">
        <v>28832</v>
      </c>
    </row>
    <row r="10" spans="1:12" x14ac:dyDescent="0.35">
      <c r="A10" s="17">
        <v>9</v>
      </c>
      <c r="B10" s="17" t="s">
        <v>148</v>
      </c>
      <c r="C10" s="17" t="s">
        <v>125</v>
      </c>
      <c r="F10" s="17">
        <v>3700</v>
      </c>
      <c r="G10" s="17">
        <v>3700</v>
      </c>
    </row>
    <row r="11" spans="1:12" x14ac:dyDescent="0.35">
      <c r="A11" s="17">
        <v>10</v>
      </c>
      <c r="B11" s="17" t="s">
        <v>151</v>
      </c>
      <c r="C11" s="17" t="s">
        <v>104</v>
      </c>
      <c r="D11" s="17">
        <v>1920</v>
      </c>
      <c r="E11" s="17">
        <v>1920</v>
      </c>
      <c r="F11" s="17">
        <v>2810</v>
      </c>
      <c r="I11" s="17">
        <v>2810</v>
      </c>
    </row>
    <row r="12" spans="1:12" x14ac:dyDescent="0.35">
      <c r="A12" s="17">
        <v>11</v>
      </c>
      <c r="B12" s="17" t="s">
        <v>152</v>
      </c>
      <c r="C12" s="17" t="s">
        <v>71</v>
      </c>
      <c r="F12" s="17">
        <v>4240</v>
      </c>
      <c r="H12" s="17">
        <v>848</v>
      </c>
      <c r="I12" s="17">
        <v>848</v>
      </c>
      <c r="L12" s="17">
        <v>2544</v>
      </c>
    </row>
    <row r="13" spans="1:12" x14ac:dyDescent="0.35">
      <c r="A13" s="17">
        <v>12</v>
      </c>
      <c r="B13" s="17" t="s">
        <v>153</v>
      </c>
      <c r="C13" s="17" t="s">
        <v>68</v>
      </c>
      <c r="D13" s="17">
        <v>1850</v>
      </c>
      <c r="E13" s="17">
        <v>1850</v>
      </c>
      <c r="F13" s="17">
        <v>4700</v>
      </c>
      <c r="I13" s="17">
        <v>4700</v>
      </c>
    </row>
    <row r="14" spans="1:12" x14ac:dyDescent="0.35">
      <c r="A14" s="17">
        <v>13</v>
      </c>
      <c r="B14" s="17" t="s">
        <v>154</v>
      </c>
      <c r="C14" s="17" t="s">
        <v>37</v>
      </c>
      <c r="F14" s="17">
        <v>2502.5</v>
      </c>
      <c r="G14" s="17">
        <v>1400</v>
      </c>
      <c r="H14" s="17">
        <v>192.5</v>
      </c>
      <c r="I14" s="17">
        <v>10</v>
      </c>
      <c r="J14" s="17">
        <v>900</v>
      </c>
    </row>
    <row r="15" spans="1:12" x14ac:dyDescent="0.35">
      <c r="A15" s="17">
        <v>14</v>
      </c>
      <c r="B15" s="17" t="s">
        <v>214</v>
      </c>
      <c r="C15" s="17" t="s">
        <v>93</v>
      </c>
      <c r="F15" s="17">
        <v>9510</v>
      </c>
      <c r="I15" s="17">
        <v>2200</v>
      </c>
      <c r="J15" s="17">
        <v>7310</v>
      </c>
    </row>
    <row r="16" spans="1:12" x14ac:dyDescent="0.35">
      <c r="A16" s="17">
        <v>15</v>
      </c>
      <c r="B16" s="17" t="s">
        <v>215</v>
      </c>
      <c r="C16" s="17" t="s">
        <v>216</v>
      </c>
      <c r="F16" s="17">
        <v>1537</v>
      </c>
      <c r="G16" s="17">
        <v>1537</v>
      </c>
    </row>
    <row r="17" spans="1:12" x14ac:dyDescent="0.35">
      <c r="A17" s="17">
        <v>16</v>
      </c>
      <c r="B17" s="17" t="s">
        <v>156</v>
      </c>
      <c r="C17" s="17" t="s">
        <v>11</v>
      </c>
      <c r="F17" s="17">
        <v>3422</v>
      </c>
      <c r="J17" s="17">
        <v>3422</v>
      </c>
    </row>
    <row r="18" spans="1:12" x14ac:dyDescent="0.35">
      <c r="A18" s="17">
        <v>17</v>
      </c>
      <c r="B18" s="17" t="s">
        <v>157</v>
      </c>
      <c r="C18" s="17" t="s">
        <v>0</v>
      </c>
      <c r="D18" s="17">
        <v>60665.15</v>
      </c>
      <c r="E18" s="17">
        <v>60665.15</v>
      </c>
      <c r="F18" s="17">
        <v>131748.51999999999</v>
      </c>
      <c r="G18" s="17">
        <v>35065.54</v>
      </c>
      <c r="H18" s="17">
        <v>96682.98</v>
      </c>
    </row>
    <row r="19" spans="1:12" x14ac:dyDescent="0.35">
      <c r="A19" s="17">
        <v>18</v>
      </c>
      <c r="B19" s="17" t="s">
        <v>158</v>
      </c>
      <c r="C19" s="17" t="s">
        <v>8</v>
      </c>
      <c r="D19" s="17">
        <v>47366.76</v>
      </c>
      <c r="E19" s="17">
        <v>47366.76</v>
      </c>
      <c r="F19" s="17">
        <v>30776.66</v>
      </c>
      <c r="G19" s="17">
        <v>-192.5</v>
      </c>
      <c r="H19" s="17">
        <v>30969.16</v>
      </c>
    </row>
    <row r="20" spans="1:12" x14ac:dyDescent="0.35">
      <c r="A20" s="17">
        <v>19</v>
      </c>
      <c r="B20" s="17" t="s">
        <v>229</v>
      </c>
      <c r="C20" s="17" t="s">
        <v>230</v>
      </c>
      <c r="D20" s="17">
        <v>1400</v>
      </c>
      <c r="E20" s="17">
        <v>1400</v>
      </c>
      <c r="F20" s="17">
        <v>1400</v>
      </c>
      <c r="G20" s="17">
        <v>1400</v>
      </c>
    </row>
    <row r="21" spans="1:12" x14ac:dyDescent="0.35">
      <c r="A21" s="17">
        <v>20</v>
      </c>
      <c r="B21" s="17" t="s">
        <v>160</v>
      </c>
      <c r="C21" s="17" t="s">
        <v>26</v>
      </c>
      <c r="F21" s="17">
        <v>14730</v>
      </c>
      <c r="I21" s="17">
        <v>5700</v>
      </c>
      <c r="J21" s="17">
        <v>3950</v>
      </c>
      <c r="L21" s="17">
        <v>5080</v>
      </c>
    </row>
    <row r="22" spans="1:12" x14ac:dyDescent="0.35">
      <c r="A22" s="17">
        <v>21</v>
      </c>
      <c r="B22" s="17" t="s">
        <v>161</v>
      </c>
      <c r="C22" s="17" t="s">
        <v>231</v>
      </c>
      <c r="D22" s="17">
        <v>20700</v>
      </c>
      <c r="E22" s="17">
        <v>20700</v>
      </c>
      <c r="F22" s="17">
        <v>24450</v>
      </c>
      <c r="H22" s="17">
        <v>8950</v>
      </c>
      <c r="I22" s="17">
        <v>15500</v>
      </c>
    </row>
    <row r="23" spans="1:12" x14ac:dyDescent="0.35">
      <c r="A23" s="17">
        <v>22</v>
      </c>
      <c r="B23" s="17" t="s">
        <v>267</v>
      </c>
      <c r="C23" s="17" t="s">
        <v>268</v>
      </c>
      <c r="F23" s="17">
        <v>556.08000000000004</v>
      </c>
      <c r="H23" s="17">
        <v>556.08000000000004</v>
      </c>
    </row>
    <row r="24" spans="1:12" x14ac:dyDescent="0.35">
      <c r="A24" s="17">
        <v>23</v>
      </c>
      <c r="B24" s="17" t="s">
        <v>164</v>
      </c>
      <c r="C24" s="17" t="s">
        <v>17</v>
      </c>
      <c r="F24" s="17">
        <v>38730</v>
      </c>
      <c r="H24" s="17">
        <v>14770</v>
      </c>
      <c r="I24" s="17">
        <v>7680</v>
      </c>
      <c r="J24" s="17">
        <v>16280</v>
      </c>
    </row>
    <row r="25" spans="1:12" x14ac:dyDescent="0.35">
      <c r="A25" s="17">
        <v>24</v>
      </c>
      <c r="B25" s="17" t="s">
        <v>165</v>
      </c>
      <c r="C25" s="17" t="s">
        <v>9</v>
      </c>
      <c r="F25" s="17">
        <v>6790</v>
      </c>
      <c r="H25" s="17">
        <v>1280</v>
      </c>
      <c r="I25" s="17">
        <v>5510</v>
      </c>
    </row>
    <row r="26" spans="1:12" x14ac:dyDescent="0.35">
      <c r="A26" s="17">
        <v>25</v>
      </c>
      <c r="B26" s="17" t="s">
        <v>166</v>
      </c>
      <c r="C26" s="17" t="s">
        <v>59</v>
      </c>
      <c r="F26" s="17">
        <v>2300</v>
      </c>
      <c r="H26" s="17">
        <v>2300</v>
      </c>
    </row>
    <row r="27" spans="1:12" x14ac:dyDescent="0.35">
      <c r="A27" s="17">
        <v>26</v>
      </c>
      <c r="B27" s="17" t="s">
        <v>169</v>
      </c>
      <c r="C27" s="17" t="s">
        <v>29</v>
      </c>
      <c r="F27" s="17">
        <v>2610</v>
      </c>
      <c r="L27" s="17">
        <v>2610</v>
      </c>
    </row>
    <row r="28" spans="1:12" x14ac:dyDescent="0.35">
      <c r="A28" s="17">
        <v>27</v>
      </c>
      <c r="B28" s="17" t="s">
        <v>170</v>
      </c>
      <c r="C28" s="17" t="s">
        <v>105</v>
      </c>
      <c r="F28" s="17">
        <v>8024</v>
      </c>
      <c r="L28" s="17">
        <v>8024</v>
      </c>
    </row>
    <row r="29" spans="1:12" x14ac:dyDescent="0.35">
      <c r="A29" s="17">
        <v>28</v>
      </c>
      <c r="B29" s="17" t="s">
        <v>171</v>
      </c>
      <c r="C29" s="17" t="s">
        <v>2</v>
      </c>
      <c r="F29" s="17">
        <v>15150</v>
      </c>
      <c r="J29" s="17">
        <v>2050</v>
      </c>
      <c r="K29" s="17">
        <v>2300</v>
      </c>
      <c r="L29" s="17">
        <v>10800</v>
      </c>
    </row>
    <row r="30" spans="1:12" x14ac:dyDescent="0.35">
      <c r="A30" s="17">
        <v>29</v>
      </c>
      <c r="B30" s="17" t="s">
        <v>172</v>
      </c>
      <c r="C30" s="17" t="s">
        <v>13</v>
      </c>
      <c r="F30" s="17">
        <v>14700</v>
      </c>
      <c r="H30" s="17">
        <v>4500</v>
      </c>
      <c r="I30" s="17">
        <v>2700</v>
      </c>
      <c r="J30" s="17">
        <v>3050</v>
      </c>
      <c r="K30" s="17">
        <v>4450</v>
      </c>
    </row>
    <row r="31" spans="1:12" x14ac:dyDescent="0.35">
      <c r="A31" s="17">
        <v>30</v>
      </c>
      <c r="B31" s="17" t="s">
        <v>173</v>
      </c>
      <c r="C31" s="17" t="s">
        <v>174</v>
      </c>
      <c r="F31" s="17">
        <v>2095</v>
      </c>
      <c r="I31" s="17">
        <v>2095</v>
      </c>
    </row>
    <row r="32" spans="1:12" x14ac:dyDescent="0.35">
      <c r="A32" s="17">
        <v>31</v>
      </c>
      <c r="B32" s="17" t="s">
        <v>218</v>
      </c>
      <c r="C32" s="17" t="s">
        <v>60</v>
      </c>
      <c r="D32" s="17">
        <v>8069.37</v>
      </c>
      <c r="E32" s="17">
        <v>8069.37</v>
      </c>
      <c r="F32" s="17">
        <v>13269.02</v>
      </c>
      <c r="H32" s="17">
        <v>13269.02</v>
      </c>
    </row>
    <row r="33" spans="1:12" x14ac:dyDescent="0.35">
      <c r="A33" s="17">
        <v>32</v>
      </c>
      <c r="B33" s="17" t="s">
        <v>175</v>
      </c>
      <c r="C33" s="17" t="s">
        <v>16</v>
      </c>
      <c r="F33" s="17">
        <v>20</v>
      </c>
      <c r="I33" s="17">
        <v>20</v>
      </c>
    </row>
    <row r="34" spans="1:12" x14ac:dyDescent="0.35">
      <c r="A34" s="17">
        <v>33</v>
      </c>
      <c r="B34" s="17" t="s">
        <v>224</v>
      </c>
      <c r="C34" s="17" t="s">
        <v>225</v>
      </c>
      <c r="F34" s="17">
        <v>1590</v>
      </c>
      <c r="H34" s="17">
        <v>1590</v>
      </c>
    </row>
    <row r="35" spans="1:12" x14ac:dyDescent="0.35">
      <c r="A35" s="17">
        <v>34</v>
      </c>
      <c r="B35" s="17" t="s">
        <v>176</v>
      </c>
      <c r="C35" s="17" t="s">
        <v>177</v>
      </c>
      <c r="F35" s="17">
        <v>1947.4</v>
      </c>
      <c r="H35" s="17">
        <v>1947.4</v>
      </c>
    </row>
    <row r="36" spans="1:12" x14ac:dyDescent="0.35">
      <c r="A36" s="17">
        <v>35</v>
      </c>
      <c r="B36" s="17" t="s">
        <v>178</v>
      </c>
      <c r="C36" s="17" t="s">
        <v>7</v>
      </c>
      <c r="F36" s="17">
        <v>45698.61</v>
      </c>
      <c r="H36" s="17">
        <v>45698.61</v>
      </c>
    </row>
    <row r="37" spans="1:12" x14ac:dyDescent="0.35">
      <c r="A37" s="17">
        <v>36</v>
      </c>
      <c r="B37" s="17" t="s">
        <v>179</v>
      </c>
      <c r="C37" s="17" t="s">
        <v>15</v>
      </c>
      <c r="F37" s="17">
        <v>7891.4</v>
      </c>
      <c r="L37" s="17">
        <v>7891.4</v>
      </c>
    </row>
    <row r="38" spans="1:12" x14ac:dyDescent="0.35">
      <c r="A38" s="17">
        <v>37</v>
      </c>
      <c r="B38" s="17" t="s">
        <v>232</v>
      </c>
      <c r="C38" s="17" t="s">
        <v>19</v>
      </c>
      <c r="D38" s="17">
        <v>1700</v>
      </c>
      <c r="E38" s="17">
        <v>1700</v>
      </c>
    </row>
    <row r="39" spans="1:12" x14ac:dyDescent="0.35">
      <c r="A39" s="17">
        <v>38</v>
      </c>
      <c r="B39" s="17" t="s">
        <v>181</v>
      </c>
      <c r="C39" s="17" t="s">
        <v>41</v>
      </c>
      <c r="F39" s="17">
        <v>1000</v>
      </c>
      <c r="L39" s="17">
        <v>1000</v>
      </c>
    </row>
    <row r="40" spans="1:12" x14ac:dyDescent="0.35">
      <c r="A40" s="17">
        <v>39</v>
      </c>
      <c r="B40" s="17" t="s">
        <v>182</v>
      </c>
      <c r="C40" s="17" t="s">
        <v>14</v>
      </c>
      <c r="F40" s="17">
        <v>8250</v>
      </c>
      <c r="L40" s="17">
        <v>8250</v>
      </c>
    </row>
    <row r="41" spans="1:12" x14ac:dyDescent="0.35">
      <c r="A41" s="17">
        <v>40</v>
      </c>
      <c r="B41" s="17" t="s">
        <v>183</v>
      </c>
      <c r="C41" s="17" t="s">
        <v>72</v>
      </c>
      <c r="F41" s="17">
        <v>5000</v>
      </c>
      <c r="L41" s="17">
        <v>5000</v>
      </c>
    </row>
    <row r="42" spans="1:12" x14ac:dyDescent="0.35">
      <c r="A42" s="17">
        <v>41</v>
      </c>
      <c r="B42" s="17" t="s">
        <v>184</v>
      </c>
      <c r="C42" s="17" t="s">
        <v>185</v>
      </c>
      <c r="F42" s="17">
        <v>1210.1500000000001</v>
      </c>
      <c r="H42" s="17">
        <v>1210.1500000000001</v>
      </c>
    </row>
    <row r="43" spans="1:12" x14ac:dyDescent="0.35">
      <c r="A43" s="17">
        <v>42</v>
      </c>
      <c r="B43" s="17" t="s">
        <v>233</v>
      </c>
      <c r="C43" s="17" t="s">
        <v>234</v>
      </c>
      <c r="D43" s="17">
        <v>3080.79</v>
      </c>
      <c r="E43" s="17">
        <v>3080.79</v>
      </c>
      <c r="F43" s="17">
        <v>18084.84</v>
      </c>
      <c r="G43" s="17">
        <v>762.25</v>
      </c>
      <c r="H43" s="17">
        <v>13419.77</v>
      </c>
      <c r="I43" s="17">
        <v>3902.82</v>
      </c>
    </row>
    <row r="44" spans="1:12" x14ac:dyDescent="0.35">
      <c r="A44" s="17">
        <v>43</v>
      </c>
      <c r="B44" s="17" t="s">
        <v>186</v>
      </c>
      <c r="C44" s="17" t="s">
        <v>1</v>
      </c>
      <c r="F44" s="17">
        <v>37137.699999999997</v>
      </c>
      <c r="H44" s="17">
        <v>5500</v>
      </c>
      <c r="I44" s="17">
        <v>6700</v>
      </c>
      <c r="J44" s="17">
        <v>7350</v>
      </c>
      <c r="K44" s="17">
        <v>12450</v>
      </c>
      <c r="L44" s="17">
        <v>5137.7</v>
      </c>
    </row>
    <row r="45" spans="1:12" x14ac:dyDescent="0.35">
      <c r="A45" s="17">
        <v>44</v>
      </c>
      <c r="B45" s="17" t="s">
        <v>235</v>
      </c>
      <c r="C45" s="17" t="s">
        <v>40</v>
      </c>
      <c r="F45" s="17">
        <v>13177.55</v>
      </c>
      <c r="G45" s="17">
        <v>1800.42</v>
      </c>
      <c r="H45" s="17">
        <v>1925.85</v>
      </c>
      <c r="I45" s="17">
        <v>4340.47</v>
      </c>
      <c r="J45" s="17">
        <v>5110.8100000000004</v>
      </c>
    </row>
    <row r="46" spans="1:12" x14ac:dyDescent="0.35">
      <c r="A46" s="17">
        <v>45</v>
      </c>
      <c r="B46" s="17" t="s">
        <v>249</v>
      </c>
      <c r="C46" s="17" t="s">
        <v>61</v>
      </c>
      <c r="F46" s="17">
        <v>3000</v>
      </c>
      <c r="I46" s="17">
        <v>3000</v>
      </c>
    </row>
    <row r="47" spans="1:12" x14ac:dyDescent="0.35">
      <c r="A47" s="17">
        <v>46</v>
      </c>
      <c r="B47" s="17" t="s">
        <v>188</v>
      </c>
      <c r="C47" s="17" t="s">
        <v>12</v>
      </c>
      <c r="F47" s="17">
        <v>10155.1</v>
      </c>
      <c r="G47" s="17">
        <v>1050</v>
      </c>
      <c r="H47" s="17">
        <v>4305.1000000000004</v>
      </c>
      <c r="I47" s="17">
        <v>50</v>
      </c>
      <c r="J47" s="17">
        <v>4750</v>
      </c>
    </row>
    <row r="48" spans="1:12" x14ac:dyDescent="0.35">
      <c r="A48" s="17">
        <v>47</v>
      </c>
      <c r="B48" s="17" t="s">
        <v>189</v>
      </c>
      <c r="C48" s="17" t="s">
        <v>92</v>
      </c>
      <c r="D48" s="17">
        <v>18840</v>
      </c>
      <c r="E48" s="17">
        <v>18840</v>
      </c>
      <c r="F48" s="17">
        <v>39520</v>
      </c>
      <c r="H48" s="17">
        <v>19550</v>
      </c>
      <c r="J48" s="17">
        <v>19970</v>
      </c>
    </row>
    <row r="49" spans="1:12" x14ac:dyDescent="0.35">
      <c r="A49" s="17">
        <v>48</v>
      </c>
      <c r="B49" s="17" t="s">
        <v>219</v>
      </c>
      <c r="C49" s="17" t="s">
        <v>220</v>
      </c>
      <c r="D49" s="17">
        <v>1850</v>
      </c>
      <c r="E49" s="17">
        <v>1850</v>
      </c>
    </row>
    <row r="50" spans="1:12" x14ac:dyDescent="0.35">
      <c r="A50" s="17">
        <v>49</v>
      </c>
      <c r="B50" s="17" t="s">
        <v>269</v>
      </c>
      <c r="C50" s="17" t="s">
        <v>270</v>
      </c>
      <c r="D50" s="17">
        <v>2200</v>
      </c>
      <c r="E50" s="17">
        <v>2200</v>
      </c>
      <c r="F50" s="17">
        <v>1000</v>
      </c>
      <c r="H50" s="17">
        <v>1000</v>
      </c>
    </row>
    <row r="51" spans="1:12" x14ac:dyDescent="0.35">
      <c r="A51" s="17">
        <v>50</v>
      </c>
      <c r="B51" s="17" t="s">
        <v>190</v>
      </c>
      <c r="C51" s="17" t="s">
        <v>31</v>
      </c>
      <c r="F51" s="17">
        <v>2200</v>
      </c>
      <c r="L51" s="17">
        <v>2200</v>
      </c>
    </row>
    <row r="52" spans="1:12" x14ac:dyDescent="0.35">
      <c r="A52" s="17">
        <v>51</v>
      </c>
      <c r="B52" s="17" t="s">
        <v>191</v>
      </c>
      <c r="C52" s="17" t="s">
        <v>36</v>
      </c>
      <c r="F52" s="17">
        <v>6100</v>
      </c>
      <c r="H52" s="17">
        <v>3400</v>
      </c>
      <c r="L52" s="17">
        <v>2700</v>
      </c>
    </row>
    <row r="53" spans="1:12" x14ac:dyDescent="0.35">
      <c r="A53" s="17">
        <v>52</v>
      </c>
      <c r="B53" s="17" t="s">
        <v>192</v>
      </c>
      <c r="C53" s="17" t="s">
        <v>30</v>
      </c>
      <c r="D53" s="17">
        <v>4300</v>
      </c>
      <c r="E53" s="17">
        <v>4300</v>
      </c>
    </row>
    <row r="54" spans="1:12" x14ac:dyDescent="0.35">
      <c r="A54" s="17">
        <v>53</v>
      </c>
      <c r="B54" s="17" t="s">
        <v>244</v>
      </c>
      <c r="C54" s="17" t="s">
        <v>245</v>
      </c>
      <c r="F54" s="17">
        <v>2709.12</v>
      </c>
      <c r="I54" s="17">
        <v>685.76</v>
      </c>
      <c r="J54" s="17">
        <v>2023.36</v>
      </c>
    </row>
    <row r="55" spans="1:12" x14ac:dyDescent="0.35">
      <c r="A55" s="17">
        <v>54</v>
      </c>
      <c r="B55" s="17" t="s">
        <v>193</v>
      </c>
      <c r="C55" s="17" t="s">
        <v>32</v>
      </c>
      <c r="F55" s="17">
        <v>1960</v>
      </c>
      <c r="H55" s="17">
        <v>1960</v>
      </c>
    </row>
    <row r="56" spans="1:12" x14ac:dyDescent="0.35">
      <c r="A56" s="17">
        <v>55</v>
      </c>
      <c r="B56" s="17" t="s">
        <v>194</v>
      </c>
      <c r="C56" s="17" t="s">
        <v>35</v>
      </c>
      <c r="F56" s="17">
        <v>17300</v>
      </c>
      <c r="G56" s="17">
        <v>2600</v>
      </c>
      <c r="H56" s="17">
        <v>3900</v>
      </c>
      <c r="I56" s="17">
        <v>9500</v>
      </c>
      <c r="J56" s="17">
        <v>1300</v>
      </c>
    </row>
    <row r="57" spans="1:12" x14ac:dyDescent="0.35">
      <c r="A57" s="17">
        <v>56</v>
      </c>
      <c r="B57" s="17" t="s">
        <v>195</v>
      </c>
      <c r="C57" s="17" t="s">
        <v>24</v>
      </c>
      <c r="D57" s="17">
        <v>1480</v>
      </c>
      <c r="E57" s="17">
        <v>1480</v>
      </c>
      <c r="F57" s="17">
        <v>15990</v>
      </c>
      <c r="I57" s="17">
        <v>3300</v>
      </c>
      <c r="K57" s="17">
        <v>3750</v>
      </c>
      <c r="L57" s="17">
        <v>8940</v>
      </c>
    </row>
    <row r="58" spans="1:12" x14ac:dyDescent="0.35">
      <c r="A58" s="17">
        <v>57</v>
      </c>
      <c r="B58" s="17" t="s">
        <v>197</v>
      </c>
      <c r="C58" s="17" t="s">
        <v>4</v>
      </c>
      <c r="F58" s="17">
        <v>9100</v>
      </c>
      <c r="H58" s="17">
        <v>800</v>
      </c>
      <c r="I58" s="17">
        <v>1750</v>
      </c>
      <c r="J58" s="17">
        <v>6550</v>
      </c>
    </row>
    <row r="59" spans="1:12" x14ac:dyDescent="0.35">
      <c r="A59" s="17">
        <v>58</v>
      </c>
      <c r="B59" s="17" t="s">
        <v>198</v>
      </c>
      <c r="C59" s="17" t="s">
        <v>106</v>
      </c>
      <c r="F59" s="17">
        <v>5650</v>
      </c>
      <c r="H59" s="17">
        <v>4750</v>
      </c>
      <c r="I59" s="17">
        <v>900</v>
      </c>
    </row>
    <row r="60" spans="1:12" x14ac:dyDescent="0.35">
      <c r="A60" s="17">
        <v>59</v>
      </c>
      <c r="B60" s="17" t="s">
        <v>199</v>
      </c>
      <c r="C60" s="17" t="s">
        <v>77</v>
      </c>
      <c r="D60" s="17">
        <v>2100</v>
      </c>
      <c r="E60" s="17">
        <v>2100</v>
      </c>
      <c r="F60" s="17">
        <v>4280</v>
      </c>
      <c r="H60" s="17">
        <v>4250</v>
      </c>
      <c r="L60" s="17">
        <v>30</v>
      </c>
    </row>
    <row r="61" spans="1:12" x14ac:dyDescent="0.35">
      <c r="A61" s="17">
        <v>60</v>
      </c>
      <c r="B61" s="17" t="s">
        <v>240</v>
      </c>
      <c r="C61" s="17" t="s">
        <v>241</v>
      </c>
      <c r="D61" s="17">
        <v>424</v>
      </c>
      <c r="E61" s="17">
        <v>424</v>
      </c>
      <c r="F61" s="17">
        <v>424</v>
      </c>
      <c r="H61" s="17">
        <v>424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6F5BB-7295-474F-8F94-922CBD068C0C}">
  <dimension ref="A1:J59"/>
  <sheetViews>
    <sheetView workbookViewId="0">
      <selection activeCell="B17" sqref="B17"/>
    </sheetView>
  </sheetViews>
  <sheetFormatPr defaultRowHeight="18" x14ac:dyDescent="0.35"/>
  <cols>
    <col min="1" max="1" width="8.88671875" style="17"/>
    <col min="2" max="2" width="59.77734375" style="17" customWidth="1"/>
    <col min="3" max="3" width="12.44140625" style="17" customWidth="1"/>
    <col min="4" max="5" width="12.21875" style="17" customWidth="1"/>
    <col min="6" max="6" width="11.88671875" style="17" customWidth="1"/>
    <col min="7" max="7" width="12.21875" style="17" customWidth="1"/>
    <col min="8" max="8" width="11.88671875" style="17" customWidth="1"/>
    <col min="9" max="9" width="13.33203125" style="17" customWidth="1"/>
    <col min="10" max="10" width="14.6640625" style="17" customWidth="1"/>
    <col min="11" max="16384" width="8.88671875" style="17"/>
  </cols>
  <sheetData>
    <row r="1" spans="1:10" x14ac:dyDescent="0.35">
      <c r="A1" s="18" t="s">
        <v>251</v>
      </c>
      <c r="B1" s="18" t="s">
        <v>107</v>
      </c>
      <c r="C1" s="18" t="s">
        <v>99</v>
      </c>
      <c r="D1" s="18" t="s">
        <v>88</v>
      </c>
      <c r="E1" s="22">
        <v>45717</v>
      </c>
      <c r="F1" s="22">
        <v>45689</v>
      </c>
      <c r="G1" s="22">
        <v>45658</v>
      </c>
      <c r="H1" s="22">
        <v>45627</v>
      </c>
      <c r="I1" s="22">
        <v>45597</v>
      </c>
      <c r="J1" s="22">
        <v>45566</v>
      </c>
    </row>
    <row r="2" spans="1:10" x14ac:dyDescent="0.35">
      <c r="A2" s="17">
        <v>1</v>
      </c>
      <c r="B2" s="17" t="s">
        <v>28</v>
      </c>
      <c r="D2" s="17">
        <v>62248.87</v>
      </c>
      <c r="F2" s="17">
        <v>17760.88</v>
      </c>
      <c r="G2" s="17">
        <v>23399.39</v>
      </c>
      <c r="H2" s="17">
        <v>21088.6</v>
      </c>
    </row>
    <row r="3" spans="1:10" x14ac:dyDescent="0.35">
      <c r="A3" s="17">
        <v>2</v>
      </c>
      <c r="B3" s="17" t="s">
        <v>49</v>
      </c>
      <c r="D3" s="17">
        <v>4058</v>
      </c>
      <c r="F3" s="17">
        <v>1230</v>
      </c>
      <c r="G3" s="17">
        <v>2828</v>
      </c>
    </row>
    <row r="4" spans="1:10" x14ac:dyDescent="0.35">
      <c r="A4" s="17">
        <v>3</v>
      </c>
      <c r="B4" s="17" t="s">
        <v>261</v>
      </c>
      <c r="C4" s="17">
        <v>5340</v>
      </c>
    </row>
    <row r="5" spans="1:10" x14ac:dyDescent="0.35">
      <c r="A5" s="17">
        <v>4</v>
      </c>
      <c r="B5" s="17" t="s">
        <v>38</v>
      </c>
      <c r="D5" s="17">
        <v>6600</v>
      </c>
      <c r="J5" s="17">
        <v>6600</v>
      </c>
    </row>
    <row r="6" spans="1:10" x14ac:dyDescent="0.35">
      <c r="A6" s="17">
        <v>5</v>
      </c>
      <c r="B6" s="17" t="s">
        <v>6</v>
      </c>
      <c r="C6" s="17">
        <v>2400</v>
      </c>
      <c r="D6" s="17">
        <v>3219.7</v>
      </c>
      <c r="G6" s="17">
        <v>3219.7</v>
      </c>
    </row>
    <row r="7" spans="1:10" x14ac:dyDescent="0.35">
      <c r="A7" s="17">
        <v>6</v>
      </c>
      <c r="B7" s="17" t="s">
        <v>129</v>
      </c>
      <c r="D7" s="17">
        <v>2724.36</v>
      </c>
      <c r="F7" s="17">
        <v>1255.01</v>
      </c>
      <c r="G7" s="17">
        <v>1469.35</v>
      </c>
    </row>
    <row r="8" spans="1:10" x14ac:dyDescent="0.35">
      <c r="A8" s="17">
        <v>7</v>
      </c>
      <c r="B8" s="17" t="s">
        <v>125</v>
      </c>
      <c r="D8" s="17">
        <v>48100.65</v>
      </c>
      <c r="F8" s="17">
        <v>25410.720000000001</v>
      </c>
      <c r="G8" s="17">
        <v>19100.189999999999</v>
      </c>
      <c r="H8" s="17">
        <v>3589.74</v>
      </c>
    </row>
    <row r="9" spans="1:10" x14ac:dyDescent="0.35">
      <c r="A9" s="17">
        <v>8</v>
      </c>
      <c r="B9" s="17" t="s">
        <v>113</v>
      </c>
      <c r="D9" s="17">
        <v>18911.830000000002</v>
      </c>
      <c r="J9" s="17">
        <v>18911.830000000002</v>
      </c>
    </row>
    <row r="10" spans="1:10" x14ac:dyDescent="0.35">
      <c r="A10" s="17">
        <v>9</v>
      </c>
      <c r="B10" s="17" t="s">
        <v>58</v>
      </c>
      <c r="D10" s="17">
        <v>4800</v>
      </c>
      <c r="F10" s="17">
        <v>2400</v>
      </c>
      <c r="G10" s="17">
        <v>2400</v>
      </c>
    </row>
    <row r="11" spans="1:10" x14ac:dyDescent="0.35">
      <c r="A11" s="17">
        <v>10</v>
      </c>
      <c r="B11" s="17" t="s">
        <v>104</v>
      </c>
      <c r="D11" s="17">
        <v>3907.24</v>
      </c>
      <c r="F11" s="17">
        <v>3037.24</v>
      </c>
      <c r="G11" s="17">
        <v>870</v>
      </c>
    </row>
    <row r="12" spans="1:10" x14ac:dyDescent="0.35">
      <c r="A12" s="17">
        <v>11</v>
      </c>
      <c r="B12" s="17" t="s">
        <v>37</v>
      </c>
      <c r="D12" s="17">
        <v>70430</v>
      </c>
      <c r="E12" s="17">
        <v>1200</v>
      </c>
      <c r="F12" s="17">
        <v>6400</v>
      </c>
      <c r="G12" s="17">
        <v>22400</v>
      </c>
      <c r="H12" s="17">
        <v>36930</v>
      </c>
      <c r="I12" s="17">
        <v>3500</v>
      </c>
    </row>
    <row r="13" spans="1:10" x14ac:dyDescent="0.35">
      <c r="A13" s="17">
        <v>12</v>
      </c>
      <c r="B13" s="17" t="s">
        <v>46</v>
      </c>
      <c r="D13" s="17">
        <v>27500</v>
      </c>
      <c r="E13" s="17">
        <v>2400</v>
      </c>
      <c r="F13" s="17">
        <v>5400</v>
      </c>
      <c r="G13" s="17">
        <v>10500</v>
      </c>
      <c r="H13" s="17">
        <v>9200</v>
      </c>
    </row>
    <row r="14" spans="1:10" x14ac:dyDescent="0.35">
      <c r="A14" s="17">
        <v>13</v>
      </c>
      <c r="B14" s="17" t="s">
        <v>50</v>
      </c>
      <c r="D14" s="17">
        <v>1350</v>
      </c>
      <c r="F14" s="17">
        <v>1350</v>
      </c>
    </row>
    <row r="15" spans="1:10" x14ac:dyDescent="0.35">
      <c r="A15" s="17">
        <v>14</v>
      </c>
      <c r="B15" s="17" t="s">
        <v>93</v>
      </c>
      <c r="D15" s="17">
        <v>4438</v>
      </c>
      <c r="F15" s="17">
        <v>4438</v>
      </c>
    </row>
    <row r="16" spans="1:10" x14ac:dyDescent="0.35">
      <c r="A16" s="17">
        <v>15</v>
      </c>
      <c r="B16" s="17" t="s">
        <v>247</v>
      </c>
      <c r="C16" s="17">
        <v>500</v>
      </c>
      <c r="D16" s="17">
        <v>1350</v>
      </c>
      <c r="F16" s="17">
        <v>1350</v>
      </c>
    </row>
    <row r="17" spans="1:9" x14ac:dyDescent="0.35">
      <c r="A17" s="17">
        <v>16</v>
      </c>
      <c r="B17" s="17" t="s">
        <v>110</v>
      </c>
      <c r="C17" s="17">
        <v>143</v>
      </c>
    </row>
    <row r="18" spans="1:9" x14ac:dyDescent="0.35">
      <c r="A18" s="17">
        <v>17</v>
      </c>
      <c r="B18" s="17" t="s">
        <v>70</v>
      </c>
      <c r="D18" s="17">
        <v>8240</v>
      </c>
      <c r="F18" s="17">
        <v>4070</v>
      </c>
      <c r="G18" s="17">
        <v>4170</v>
      </c>
    </row>
    <row r="19" spans="1:9" x14ac:dyDescent="0.35">
      <c r="A19" s="17">
        <v>18</v>
      </c>
      <c r="B19" s="17" t="s">
        <v>91</v>
      </c>
      <c r="D19" s="17">
        <v>3692.75</v>
      </c>
      <c r="F19" s="17">
        <v>1242.75</v>
      </c>
      <c r="G19" s="17">
        <v>2450</v>
      </c>
    </row>
    <row r="20" spans="1:9" x14ac:dyDescent="0.35">
      <c r="A20" s="17">
        <v>19</v>
      </c>
      <c r="B20" s="17" t="s">
        <v>226</v>
      </c>
      <c r="D20" s="17">
        <v>0</v>
      </c>
      <c r="I20" s="17">
        <v>0</v>
      </c>
    </row>
    <row r="21" spans="1:9" x14ac:dyDescent="0.35">
      <c r="A21" s="17">
        <v>20</v>
      </c>
      <c r="B21" s="17" t="s">
        <v>115</v>
      </c>
      <c r="D21" s="17">
        <v>2583.17</v>
      </c>
      <c r="F21" s="17">
        <v>2583.17</v>
      </c>
    </row>
    <row r="22" spans="1:9" x14ac:dyDescent="0.35">
      <c r="A22" s="17">
        <v>21</v>
      </c>
      <c r="B22" s="17" t="s">
        <v>230</v>
      </c>
      <c r="D22" s="17">
        <v>4350</v>
      </c>
      <c r="F22" s="17">
        <v>870</v>
      </c>
      <c r="G22" s="17">
        <v>3480</v>
      </c>
    </row>
    <row r="23" spans="1:9" x14ac:dyDescent="0.35">
      <c r="A23" s="17">
        <v>22</v>
      </c>
      <c r="B23" s="17" t="s">
        <v>272</v>
      </c>
      <c r="C23" s="17">
        <v>1000</v>
      </c>
    </row>
    <row r="24" spans="1:9" x14ac:dyDescent="0.35">
      <c r="A24" s="17">
        <v>23</v>
      </c>
      <c r="B24" s="17" t="s">
        <v>248</v>
      </c>
      <c r="D24" s="17">
        <v>5010</v>
      </c>
      <c r="G24" s="17">
        <v>5010</v>
      </c>
    </row>
    <row r="25" spans="1:9" x14ac:dyDescent="0.35">
      <c r="A25" s="17">
        <v>24</v>
      </c>
      <c r="B25" s="17" t="s">
        <v>262</v>
      </c>
      <c r="C25" s="17">
        <v>120</v>
      </c>
    </row>
    <row r="26" spans="1:9" x14ac:dyDescent="0.35">
      <c r="A26" s="17">
        <v>25</v>
      </c>
      <c r="B26" s="17" t="s">
        <v>202</v>
      </c>
      <c r="C26" s="17">
        <v>2733.24</v>
      </c>
    </row>
    <row r="27" spans="1:9" x14ac:dyDescent="0.35">
      <c r="A27" s="17">
        <v>26</v>
      </c>
      <c r="B27" s="17" t="s">
        <v>63</v>
      </c>
      <c r="D27" s="17">
        <v>1500</v>
      </c>
      <c r="G27" s="17">
        <v>1500</v>
      </c>
    </row>
    <row r="28" spans="1:9" x14ac:dyDescent="0.35">
      <c r="A28" s="17">
        <v>27</v>
      </c>
      <c r="B28" s="17" t="s">
        <v>59</v>
      </c>
      <c r="C28" s="17">
        <v>12700</v>
      </c>
      <c r="D28" s="17">
        <v>6936.3</v>
      </c>
      <c r="F28" s="17">
        <v>1196.95</v>
      </c>
      <c r="G28" s="17">
        <v>5739.35</v>
      </c>
    </row>
    <row r="29" spans="1:9" x14ac:dyDescent="0.35">
      <c r="A29" s="17">
        <v>28</v>
      </c>
      <c r="B29" s="17" t="s">
        <v>227</v>
      </c>
      <c r="C29" s="17">
        <v>1883.52</v>
      </c>
      <c r="D29" s="17">
        <v>600</v>
      </c>
      <c r="F29" s="17">
        <v>600</v>
      </c>
    </row>
    <row r="30" spans="1:9" x14ac:dyDescent="0.35">
      <c r="A30" s="17">
        <v>29</v>
      </c>
      <c r="B30" s="17" t="s">
        <v>76</v>
      </c>
      <c r="C30" s="17">
        <v>1899.93</v>
      </c>
      <c r="D30" s="17">
        <v>5036.01</v>
      </c>
      <c r="F30" s="17">
        <v>3957.97</v>
      </c>
      <c r="G30" s="17">
        <v>1078.04</v>
      </c>
    </row>
    <row r="31" spans="1:9" x14ac:dyDescent="0.35">
      <c r="A31" s="17">
        <v>30</v>
      </c>
      <c r="B31" s="17" t="s">
        <v>137</v>
      </c>
      <c r="D31" s="17">
        <v>33973.910000000003</v>
      </c>
      <c r="F31" s="17">
        <v>24238.16</v>
      </c>
      <c r="G31" s="17">
        <v>7385.75</v>
      </c>
      <c r="H31" s="17">
        <v>2350</v>
      </c>
    </row>
    <row r="32" spans="1:9" x14ac:dyDescent="0.35">
      <c r="A32" s="17">
        <v>31</v>
      </c>
      <c r="B32" s="17" t="s">
        <v>204</v>
      </c>
      <c r="C32" s="17">
        <v>260</v>
      </c>
    </row>
    <row r="33" spans="1:10" x14ac:dyDescent="0.35">
      <c r="A33" s="17">
        <v>32</v>
      </c>
      <c r="B33" s="17" t="s">
        <v>250</v>
      </c>
      <c r="D33" s="17">
        <v>-2500</v>
      </c>
      <c r="H33" s="17">
        <v>-2500</v>
      </c>
    </row>
    <row r="34" spans="1:10" x14ac:dyDescent="0.35">
      <c r="A34" s="17">
        <v>33</v>
      </c>
      <c r="B34" s="17" t="s">
        <v>29</v>
      </c>
      <c r="D34" s="17">
        <v>550</v>
      </c>
      <c r="J34" s="17">
        <v>550</v>
      </c>
    </row>
    <row r="35" spans="1:10" x14ac:dyDescent="0.35">
      <c r="A35" s="17">
        <v>34</v>
      </c>
      <c r="B35" s="17" t="s">
        <v>16</v>
      </c>
      <c r="D35" s="17">
        <v>126911.12</v>
      </c>
      <c r="F35" s="17">
        <v>22725.85</v>
      </c>
      <c r="G35" s="17">
        <v>46359.72</v>
      </c>
      <c r="H35" s="17">
        <v>57825.55</v>
      </c>
    </row>
    <row r="36" spans="1:10" x14ac:dyDescent="0.35">
      <c r="A36" s="17">
        <v>35</v>
      </c>
      <c r="B36" s="17" t="s">
        <v>48</v>
      </c>
      <c r="D36" s="17">
        <v>36732.04</v>
      </c>
      <c r="E36" s="17">
        <v>4091.16</v>
      </c>
      <c r="F36" s="17">
        <v>11696.68</v>
      </c>
      <c r="G36" s="17">
        <v>6306.08</v>
      </c>
      <c r="H36" s="17">
        <v>14638.12</v>
      </c>
    </row>
    <row r="37" spans="1:10" x14ac:dyDescent="0.35">
      <c r="A37" s="17">
        <v>36</v>
      </c>
      <c r="B37" s="17" t="s">
        <v>64</v>
      </c>
      <c r="D37" s="17">
        <v>1200</v>
      </c>
      <c r="G37" s="17">
        <v>1200</v>
      </c>
    </row>
    <row r="38" spans="1:10" x14ac:dyDescent="0.35">
      <c r="A38" s="17">
        <v>37</v>
      </c>
      <c r="B38" s="17" t="s">
        <v>237</v>
      </c>
      <c r="D38" s="17">
        <v>800</v>
      </c>
      <c r="H38" s="17">
        <v>800</v>
      </c>
    </row>
    <row r="39" spans="1:10" x14ac:dyDescent="0.35">
      <c r="A39" s="17">
        <v>38</v>
      </c>
      <c r="B39" s="17" t="s">
        <v>14</v>
      </c>
      <c r="D39" s="17">
        <v>2434.6</v>
      </c>
      <c r="J39" s="17">
        <v>2434.6</v>
      </c>
    </row>
    <row r="40" spans="1:10" x14ac:dyDescent="0.35">
      <c r="A40" s="17">
        <v>39</v>
      </c>
      <c r="B40" s="17" t="s">
        <v>263</v>
      </c>
      <c r="C40" s="17">
        <v>57</v>
      </c>
    </row>
    <row r="41" spans="1:10" x14ac:dyDescent="0.35">
      <c r="A41" s="17">
        <v>40</v>
      </c>
      <c r="B41" s="17" t="s">
        <v>131</v>
      </c>
      <c r="D41" s="17">
        <v>486</v>
      </c>
      <c r="H41" s="17">
        <v>486</v>
      </c>
    </row>
    <row r="42" spans="1:10" x14ac:dyDescent="0.35">
      <c r="A42" s="17">
        <v>41</v>
      </c>
      <c r="B42" s="17" t="s">
        <v>53</v>
      </c>
      <c r="D42" s="17">
        <v>12139.71</v>
      </c>
      <c r="F42" s="17">
        <v>3000</v>
      </c>
      <c r="G42" s="17">
        <v>3130</v>
      </c>
      <c r="H42" s="17">
        <v>4800</v>
      </c>
      <c r="I42" s="17">
        <v>1050</v>
      </c>
      <c r="J42" s="17">
        <v>159.71</v>
      </c>
    </row>
    <row r="43" spans="1:10" x14ac:dyDescent="0.35">
      <c r="A43" s="17">
        <v>42</v>
      </c>
      <c r="B43" s="17" t="s">
        <v>139</v>
      </c>
      <c r="D43" s="17">
        <v>1050</v>
      </c>
      <c r="G43" s="17">
        <v>1050</v>
      </c>
    </row>
    <row r="44" spans="1:10" x14ac:dyDescent="0.35">
      <c r="A44" s="17">
        <v>43</v>
      </c>
      <c r="B44" s="17" t="s">
        <v>40</v>
      </c>
      <c r="D44" s="17">
        <v>59267.040000000001</v>
      </c>
      <c r="E44" s="17">
        <v>8640</v>
      </c>
      <c r="F44" s="17">
        <v>15627.04</v>
      </c>
      <c r="G44" s="17">
        <v>18950</v>
      </c>
      <c r="H44" s="17">
        <v>16050</v>
      </c>
    </row>
    <row r="45" spans="1:10" x14ac:dyDescent="0.35">
      <c r="A45" s="17">
        <v>44</v>
      </c>
      <c r="B45" s="17" t="s">
        <v>61</v>
      </c>
      <c r="C45" s="17">
        <v>2024</v>
      </c>
    </row>
    <row r="46" spans="1:10" x14ac:dyDescent="0.35">
      <c r="A46" s="17">
        <v>45</v>
      </c>
      <c r="B46" s="17" t="s">
        <v>23</v>
      </c>
      <c r="D46" s="17">
        <v>24900</v>
      </c>
      <c r="E46" s="17">
        <v>4800</v>
      </c>
      <c r="F46" s="17">
        <v>15300</v>
      </c>
      <c r="G46" s="17">
        <v>4800</v>
      </c>
    </row>
    <row r="47" spans="1:10" x14ac:dyDescent="0.35">
      <c r="A47" s="17">
        <v>46</v>
      </c>
      <c r="B47" s="17" t="s">
        <v>82</v>
      </c>
      <c r="D47" s="17">
        <v>220</v>
      </c>
      <c r="G47" s="17">
        <v>220</v>
      </c>
    </row>
    <row r="48" spans="1:10" x14ac:dyDescent="0.35">
      <c r="A48" s="17">
        <v>47</v>
      </c>
      <c r="B48" s="17" t="s">
        <v>57</v>
      </c>
      <c r="C48" s="17">
        <v>1200</v>
      </c>
      <c r="D48" s="17">
        <v>0</v>
      </c>
      <c r="E48" s="17">
        <v>1200</v>
      </c>
      <c r="G48" s="17">
        <v>-1200</v>
      </c>
    </row>
    <row r="49" spans="1:8" x14ac:dyDescent="0.35">
      <c r="A49" s="17">
        <v>48</v>
      </c>
      <c r="B49" s="17" t="s">
        <v>47</v>
      </c>
      <c r="D49" s="17">
        <v>977</v>
      </c>
      <c r="G49" s="17">
        <v>647</v>
      </c>
      <c r="H49" s="17">
        <v>330</v>
      </c>
    </row>
    <row r="50" spans="1:8" x14ac:dyDescent="0.35">
      <c r="A50" s="17">
        <v>49</v>
      </c>
      <c r="B50" s="17" t="s">
        <v>45</v>
      </c>
      <c r="D50" s="17">
        <v>21675</v>
      </c>
      <c r="F50" s="17">
        <v>6150</v>
      </c>
      <c r="G50" s="17">
        <v>6935</v>
      </c>
      <c r="H50" s="17">
        <v>8590</v>
      </c>
    </row>
    <row r="51" spans="1:8" x14ac:dyDescent="0.35">
      <c r="A51" s="17">
        <v>50</v>
      </c>
      <c r="B51" s="17" t="s">
        <v>243</v>
      </c>
      <c r="C51" s="17">
        <v>3424</v>
      </c>
    </row>
    <row r="52" spans="1:8" x14ac:dyDescent="0.35">
      <c r="A52" s="17">
        <v>51</v>
      </c>
      <c r="B52" s="17" t="s">
        <v>43</v>
      </c>
      <c r="D52" s="17">
        <v>20733.599999999999</v>
      </c>
      <c r="F52" s="17">
        <v>7535</v>
      </c>
      <c r="G52" s="17">
        <v>2096.1999999999998</v>
      </c>
      <c r="H52" s="17">
        <v>11102.4</v>
      </c>
    </row>
    <row r="53" spans="1:8" x14ac:dyDescent="0.35">
      <c r="A53" s="17">
        <v>52</v>
      </c>
      <c r="B53" s="17" t="s">
        <v>264</v>
      </c>
      <c r="D53" s="17">
        <v>1620</v>
      </c>
      <c r="F53" s="17">
        <v>1620</v>
      </c>
    </row>
    <row r="54" spans="1:8" x14ac:dyDescent="0.35">
      <c r="A54" s="17">
        <v>53</v>
      </c>
      <c r="B54" s="17" t="s">
        <v>4</v>
      </c>
      <c r="D54" s="17">
        <v>13350</v>
      </c>
      <c r="G54" s="17">
        <v>3650</v>
      </c>
      <c r="H54" s="17">
        <v>9700</v>
      </c>
    </row>
    <row r="55" spans="1:8" x14ac:dyDescent="0.35">
      <c r="A55" s="17">
        <v>54</v>
      </c>
      <c r="B55" s="17" t="s">
        <v>106</v>
      </c>
      <c r="D55" s="17">
        <v>5950</v>
      </c>
      <c r="E55" s="17">
        <v>2550</v>
      </c>
      <c r="F55" s="17">
        <v>1700</v>
      </c>
      <c r="G55" s="17">
        <v>1700</v>
      </c>
    </row>
    <row r="56" spans="1:8" x14ac:dyDescent="0.35">
      <c r="A56" s="17">
        <v>55</v>
      </c>
      <c r="B56" s="17" t="s">
        <v>77</v>
      </c>
      <c r="D56" s="17">
        <v>27633.759999999998</v>
      </c>
      <c r="F56" s="17">
        <v>12583.76</v>
      </c>
      <c r="G56" s="17">
        <v>15050</v>
      </c>
    </row>
    <row r="57" spans="1:8" x14ac:dyDescent="0.35">
      <c r="A57" s="17">
        <v>56</v>
      </c>
      <c r="B57" s="17" t="s">
        <v>54</v>
      </c>
      <c r="D57" s="17">
        <v>900</v>
      </c>
      <c r="E57" s="17">
        <v>450</v>
      </c>
      <c r="F57" s="17">
        <v>450</v>
      </c>
    </row>
    <row r="58" spans="1:8" x14ac:dyDescent="0.35">
      <c r="A58" s="17">
        <v>57</v>
      </c>
      <c r="B58" s="17" t="s">
        <v>207</v>
      </c>
      <c r="D58" s="17">
        <v>64</v>
      </c>
      <c r="H58" s="17">
        <v>64</v>
      </c>
    </row>
    <row r="59" spans="1:8" x14ac:dyDescent="0.35">
      <c r="A59" s="17">
        <v>58</v>
      </c>
      <c r="B59" s="17" t="s">
        <v>265</v>
      </c>
      <c r="D59" s="17">
        <v>634</v>
      </c>
      <c r="H59" s="17">
        <v>634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2F0D-7F7C-4994-9CE5-6FD43C39AA3A}">
  <dimension ref="A1:L57"/>
  <sheetViews>
    <sheetView workbookViewId="0">
      <selection activeCell="C30" sqref="C30"/>
    </sheetView>
  </sheetViews>
  <sheetFormatPr defaultRowHeight="18" x14ac:dyDescent="0.35"/>
  <cols>
    <col min="1" max="1" width="8.88671875" style="17"/>
    <col min="2" max="2" width="0" style="17" hidden="1" customWidth="1"/>
    <col min="3" max="3" width="68.21875" style="17" customWidth="1"/>
    <col min="4" max="4" width="14.88671875" style="17" customWidth="1"/>
    <col min="5" max="5" width="14.44140625" style="17" customWidth="1"/>
    <col min="6" max="6" width="13.21875" style="17" customWidth="1"/>
    <col min="7" max="7" width="14.21875" style="17" customWidth="1"/>
    <col min="8" max="8" width="14.6640625" style="17" customWidth="1"/>
    <col min="9" max="10" width="14.77734375" style="17" customWidth="1"/>
    <col min="11" max="11" width="13.44140625" style="17" customWidth="1"/>
    <col min="12" max="12" width="14.5546875" style="17" customWidth="1"/>
    <col min="13" max="16384" width="8.88671875" style="17"/>
  </cols>
  <sheetData>
    <row r="1" spans="1:12" x14ac:dyDescent="0.35">
      <c r="A1" s="18" t="s">
        <v>108</v>
      </c>
      <c r="C1" s="18" t="s">
        <v>109</v>
      </c>
      <c r="D1" s="18" t="s">
        <v>99</v>
      </c>
      <c r="E1" s="18" t="s">
        <v>200</v>
      </c>
      <c r="F1" s="18" t="s">
        <v>88</v>
      </c>
      <c r="G1" s="22">
        <v>45748</v>
      </c>
      <c r="H1" s="18" t="s">
        <v>271</v>
      </c>
      <c r="I1" s="22">
        <v>45689</v>
      </c>
      <c r="J1" s="22">
        <v>45658</v>
      </c>
      <c r="K1" s="22">
        <v>45627</v>
      </c>
      <c r="L1" s="22">
        <v>45597</v>
      </c>
    </row>
    <row r="2" spans="1:12" x14ac:dyDescent="0.35">
      <c r="A2" s="17">
        <v>1</v>
      </c>
      <c r="B2" s="17" t="s">
        <v>252</v>
      </c>
      <c r="C2" s="17" t="s">
        <v>28</v>
      </c>
      <c r="F2" s="17">
        <v>1400</v>
      </c>
      <c r="J2" s="17">
        <v>1400</v>
      </c>
    </row>
    <row r="3" spans="1:12" x14ac:dyDescent="0.35">
      <c r="A3" s="17">
        <v>2</v>
      </c>
      <c r="B3" s="17" t="s">
        <v>142</v>
      </c>
      <c r="C3" s="17" t="s">
        <v>5</v>
      </c>
      <c r="F3" s="17">
        <v>32900</v>
      </c>
      <c r="L3" s="17">
        <v>32900</v>
      </c>
    </row>
    <row r="4" spans="1:12" x14ac:dyDescent="0.35">
      <c r="A4" s="17">
        <v>3</v>
      </c>
      <c r="B4" s="17" t="s">
        <v>210</v>
      </c>
      <c r="C4" s="17" t="s">
        <v>69</v>
      </c>
      <c r="F4" s="17">
        <v>2438</v>
      </c>
      <c r="H4" s="17">
        <v>1007</v>
      </c>
      <c r="K4" s="17">
        <v>1431</v>
      </c>
    </row>
    <row r="5" spans="1:12" x14ac:dyDescent="0.35">
      <c r="A5" s="17">
        <v>4</v>
      </c>
      <c r="B5" s="17" t="s">
        <v>143</v>
      </c>
      <c r="C5" s="17" t="s">
        <v>10</v>
      </c>
      <c r="F5" s="17">
        <v>6650</v>
      </c>
      <c r="L5" s="17">
        <v>6650</v>
      </c>
    </row>
    <row r="6" spans="1:12" x14ac:dyDescent="0.35">
      <c r="A6" s="17">
        <v>5</v>
      </c>
      <c r="B6" s="17" t="s">
        <v>145</v>
      </c>
      <c r="C6" s="17" t="s">
        <v>6</v>
      </c>
      <c r="F6" s="17">
        <v>9600</v>
      </c>
      <c r="H6" s="17">
        <v>1650</v>
      </c>
      <c r="I6" s="17">
        <v>3300</v>
      </c>
      <c r="J6" s="17">
        <v>4650</v>
      </c>
    </row>
    <row r="7" spans="1:12" x14ac:dyDescent="0.35">
      <c r="A7" s="17">
        <v>6</v>
      </c>
      <c r="B7" s="17" t="s">
        <v>146</v>
      </c>
      <c r="C7" s="17" t="s">
        <v>34</v>
      </c>
      <c r="D7" s="17">
        <v>2150</v>
      </c>
      <c r="E7" s="17">
        <v>2150</v>
      </c>
      <c r="F7" s="17">
        <v>2350</v>
      </c>
      <c r="H7" s="17">
        <v>2350</v>
      </c>
    </row>
    <row r="8" spans="1:12" x14ac:dyDescent="0.35">
      <c r="A8" s="17">
        <v>7</v>
      </c>
      <c r="B8" s="17" t="s">
        <v>147</v>
      </c>
      <c r="C8" s="17" t="s">
        <v>3</v>
      </c>
      <c r="F8" s="17">
        <v>63844</v>
      </c>
      <c r="H8" s="17">
        <v>33528</v>
      </c>
      <c r="I8" s="17">
        <v>30316</v>
      </c>
    </row>
    <row r="9" spans="1:12" x14ac:dyDescent="0.35">
      <c r="A9" s="17">
        <v>8</v>
      </c>
      <c r="B9" s="17" t="s">
        <v>148</v>
      </c>
      <c r="C9" s="17" t="s">
        <v>125</v>
      </c>
      <c r="F9" s="17">
        <v>6400</v>
      </c>
      <c r="H9" s="17">
        <v>6400</v>
      </c>
    </row>
    <row r="10" spans="1:12" x14ac:dyDescent="0.35">
      <c r="A10" s="17">
        <v>9</v>
      </c>
      <c r="B10" s="17" t="s">
        <v>151</v>
      </c>
      <c r="C10" s="17" t="s">
        <v>104</v>
      </c>
      <c r="F10" s="17">
        <v>1450</v>
      </c>
      <c r="H10" s="17">
        <v>1450</v>
      </c>
    </row>
    <row r="11" spans="1:12" x14ac:dyDescent="0.35">
      <c r="A11" s="17">
        <v>10</v>
      </c>
      <c r="B11" s="17" t="s">
        <v>152</v>
      </c>
      <c r="C11" s="17" t="s">
        <v>71</v>
      </c>
      <c r="F11" s="17">
        <v>4240</v>
      </c>
      <c r="I11" s="17">
        <v>848</v>
      </c>
      <c r="J11" s="17">
        <v>848</v>
      </c>
      <c r="L11" s="17">
        <v>2544</v>
      </c>
    </row>
    <row r="12" spans="1:12" x14ac:dyDescent="0.35">
      <c r="A12" s="17">
        <v>11</v>
      </c>
      <c r="B12" s="17" t="s">
        <v>153</v>
      </c>
      <c r="C12" s="17" t="s">
        <v>68</v>
      </c>
      <c r="F12" s="17">
        <v>4700</v>
      </c>
      <c r="J12" s="17">
        <v>4700</v>
      </c>
    </row>
    <row r="13" spans="1:12" x14ac:dyDescent="0.35">
      <c r="A13" s="17">
        <v>12</v>
      </c>
      <c r="B13" s="17" t="s">
        <v>154</v>
      </c>
      <c r="C13" s="17" t="s">
        <v>37</v>
      </c>
      <c r="F13" s="17">
        <v>1629.3</v>
      </c>
      <c r="H13" s="17">
        <v>1426.8</v>
      </c>
      <c r="I13" s="17">
        <v>192.5</v>
      </c>
      <c r="J13" s="17">
        <v>10</v>
      </c>
    </row>
    <row r="14" spans="1:12" x14ac:dyDescent="0.35">
      <c r="A14" s="17">
        <v>13</v>
      </c>
      <c r="B14" s="17" t="s">
        <v>238</v>
      </c>
      <c r="C14" s="17" t="s">
        <v>239</v>
      </c>
      <c r="D14" s="17">
        <v>10186.6</v>
      </c>
      <c r="E14" s="17">
        <v>10186.6</v>
      </c>
    </row>
    <row r="15" spans="1:12" x14ac:dyDescent="0.35">
      <c r="A15" s="17">
        <v>14</v>
      </c>
      <c r="B15" s="17" t="s">
        <v>214</v>
      </c>
      <c r="C15" s="17" t="s">
        <v>93</v>
      </c>
      <c r="F15" s="17">
        <v>11360</v>
      </c>
      <c r="H15" s="17">
        <v>1850</v>
      </c>
      <c r="J15" s="17">
        <v>2200</v>
      </c>
      <c r="K15" s="17">
        <v>7310</v>
      </c>
    </row>
    <row r="16" spans="1:12" x14ac:dyDescent="0.35">
      <c r="A16" s="17">
        <v>15</v>
      </c>
      <c r="B16" s="17" t="s">
        <v>273</v>
      </c>
      <c r="C16" s="17" t="s">
        <v>274</v>
      </c>
      <c r="F16" s="17">
        <v>1062.54</v>
      </c>
      <c r="H16" s="17">
        <v>1062.54</v>
      </c>
    </row>
    <row r="17" spans="1:12" x14ac:dyDescent="0.35">
      <c r="A17" s="17">
        <v>16</v>
      </c>
      <c r="B17" s="17" t="s">
        <v>215</v>
      </c>
      <c r="C17" s="17" t="s">
        <v>216</v>
      </c>
      <c r="F17" s="17">
        <v>2915</v>
      </c>
      <c r="H17" s="17">
        <v>2915</v>
      </c>
    </row>
    <row r="18" spans="1:12" x14ac:dyDescent="0.35">
      <c r="A18" s="17">
        <v>17</v>
      </c>
      <c r="B18" s="17" t="s">
        <v>156</v>
      </c>
      <c r="C18" s="17" t="s">
        <v>11</v>
      </c>
      <c r="F18" s="17">
        <v>2067</v>
      </c>
      <c r="H18" s="17">
        <v>2067</v>
      </c>
    </row>
    <row r="19" spans="1:12" x14ac:dyDescent="0.35">
      <c r="A19" s="17">
        <v>18</v>
      </c>
      <c r="B19" s="17" t="s">
        <v>157</v>
      </c>
      <c r="C19" s="17" t="s">
        <v>0</v>
      </c>
      <c r="F19" s="17">
        <v>96982.66</v>
      </c>
      <c r="G19" s="17">
        <v>16410.14</v>
      </c>
      <c r="H19" s="17">
        <v>80572.52</v>
      </c>
    </row>
    <row r="20" spans="1:12" x14ac:dyDescent="0.35">
      <c r="A20" s="17">
        <v>19</v>
      </c>
      <c r="B20" s="17" t="s">
        <v>158</v>
      </c>
      <c r="C20" s="17" t="s">
        <v>8</v>
      </c>
      <c r="D20" s="17">
        <v>30969.16</v>
      </c>
      <c r="E20" s="17">
        <v>30969.16</v>
      </c>
      <c r="F20" s="17">
        <v>34316.18</v>
      </c>
      <c r="H20" s="17">
        <v>34316.18</v>
      </c>
    </row>
    <row r="21" spans="1:12" x14ac:dyDescent="0.35">
      <c r="A21" s="17">
        <v>20</v>
      </c>
      <c r="B21" s="17" t="s">
        <v>160</v>
      </c>
      <c r="C21" s="17" t="s">
        <v>26</v>
      </c>
      <c r="F21" s="17">
        <v>14730</v>
      </c>
      <c r="J21" s="17">
        <v>5700</v>
      </c>
      <c r="K21" s="17">
        <v>3950</v>
      </c>
      <c r="L21" s="17">
        <v>5080</v>
      </c>
    </row>
    <row r="22" spans="1:12" x14ac:dyDescent="0.35">
      <c r="A22" s="17">
        <v>21</v>
      </c>
      <c r="B22" s="17" t="s">
        <v>161</v>
      </c>
      <c r="C22" s="17" t="s">
        <v>231</v>
      </c>
      <c r="D22" s="17">
        <v>15500</v>
      </c>
      <c r="E22" s="17">
        <v>15500</v>
      </c>
      <c r="F22" s="17">
        <v>15450</v>
      </c>
      <c r="H22" s="17">
        <v>6500</v>
      </c>
      <c r="I22" s="17">
        <v>8950</v>
      </c>
    </row>
    <row r="23" spans="1:12" x14ac:dyDescent="0.35">
      <c r="A23" s="17">
        <v>22</v>
      </c>
      <c r="B23" s="17" t="s">
        <v>164</v>
      </c>
      <c r="C23" s="17" t="s">
        <v>17</v>
      </c>
      <c r="F23" s="17">
        <v>29350</v>
      </c>
      <c r="H23" s="17">
        <v>6900</v>
      </c>
      <c r="I23" s="17">
        <v>14770</v>
      </c>
      <c r="J23" s="17">
        <v>7680</v>
      </c>
    </row>
    <row r="24" spans="1:12" x14ac:dyDescent="0.35">
      <c r="A24" s="17">
        <v>23</v>
      </c>
      <c r="B24" s="17" t="s">
        <v>165</v>
      </c>
      <c r="C24" s="17" t="s">
        <v>9</v>
      </c>
      <c r="F24" s="17">
        <v>7770</v>
      </c>
      <c r="H24" s="17">
        <v>6490</v>
      </c>
      <c r="I24" s="17">
        <v>1280</v>
      </c>
    </row>
    <row r="25" spans="1:12" x14ac:dyDescent="0.35">
      <c r="A25" s="17">
        <v>24</v>
      </c>
      <c r="B25" s="17" t="s">
        <v>166</v>
      </c>
      <c r="C25" s="17" t="s">
        <v>59</v>
      </c>
      <c r="F25" s="17">
        <v>3600</v>
      </c>
      <c r="H25" s="17">
        <v>1300</v>
      </c>
      <c r="I25" s="17">
        <v>2300</v>
      </c>
    </row>
    <row r="26" spans="1:12" x14ac:dyDescent="0.35">
      <c r="A26" s="17">
        <v>25</v>
      </c>
      <c r="B26" s="17" t="s">
        <v>275</v>
      </c>
      <c r="C26" s="17" t="s">
        <v>203</v>
      </c>
      <c r="F26" s="17">
        <v>210.04</v>
      </c>
      <c r="H26" s="17">
        <v>210.04</v>
      </c>
    </row>
    <row r="27" spans="1:12" x14ac:dyDescent="0.35">
      <c r="A27" s="17">
        <v>26</v>
      </c>
      <c r="B27" s="17" t="s">
        <v>169</v>
      </c>
      <c r="C27" s="17" t="s">
        <v>29</v>
      </c>
      <c r="F27" s="17">
        <v>2610</v>
      </c>
      <c r="L27" s="17">
        <v>2610</v>
      </c>
    </row>
    <row r="28" spans="1:12" x14ac:dyDescent="0.35">
      <c r="A28" s="17">
        <v>27</v>
      </c>
      <c r="B28" s="17" t="s">
        <v>170</v>
      </c>
      <c r="C28" s="17" t="s">
        <v>105</v>
      </c>
      <c r="F28" s="17">
        <v>8024</v>
      </c>
      <c r="L28" s="17">
        <v>8024</v>
      </c>
    </row>
    <row r="29" spans="1:12" x14ac:dyDescent="0.35">
      <c r="A29" s="17">
        <v>28</v>
      </c>
      <c r="B29" s="17" t="s">
        <v>171</v>
      </c>
      <c r="C29" s="17" t="s">
        <v>2</v>
      </c>
      <c r="F29" s="17">
        <v>10150</v>
      </c>
      <c r="K29" s="17">
        <v>2050</v>
      </c>
      <c r="L29" s="17">
        <v>8100</v>
      </c>
    </row>
    <row r="30" spans="1:12" x14ac:dyDescent="0.35">
      <c r="A30" s="17">
        <v>29</v>
      </c>
      <c r="B30" s="17" t="s">
        <v>172</v>
      </c>
      <c r="C30" s="17" t="s">
        <v>13</v>
      </c>
      <c r="F30" s="17">
        <v>11150</v>
      </c>
      <c r="H30" s="17">
        <v>900</v>
      </c>
      <c r="I30" s="17">
        <v>4500</v>
      </c>
      <c r="J30" s="17">
        <v>2700</v>
      </c>
      <c r="K30" s="17">
        <v>3050</v>
      </c>
    </row>
    <row r="31" spans="1:12" x14ac:dyDescent="0.35">
      <c r="A31" s="17">
        <v>30</v>
      </c>
      <c r="B31" s="17" t="s">
        <v>173</v>
      </c>
      <c r="C31" s="17" t="s">
        <v>174</v>
      </c>
      <c r="F31" s="17">
        <v>3627</v>
      </c>
      <c r="H31" s="17">
        <v>1532</v>
      </c>
      <c r="J31" s="17">
        <v>2095</v>
      </c>
    </row>
    <row r="32" spans="1:12" x14ac:dyDescent="0.35">
      <c r="A32" s="17">
        <v>31</v>
      </c>
      <c r="B32" s="17" t="s">
        <v>218</v>
      </c>
      <c r="C32" s="17" t="s">
        <v>60</v>
      </c>
      <c r="F32" s="17">
        <v>15550.83</v>
      </c>
      <c r="G32" s="17">
        <v>1415.18</v>
      </c>
      <c r="H32" s="17">
        <v>12951.74</v>
      </c>
      <c r="I32" s="17">
        <v>1183.9100000000001</v>
      </c>
    </row>
    <row r="33" spans="1:12" x14ac:dyDescent="0.35">
      <c r="A33" s="17">
        <v>32</v>
      </c>
      <c r="B33" s="17" t="s">
        <v>175</v>
      </c>
      <c r="C33" s="17" t="s">
        <v>16</v>
      </c>
      <c r="F33" s="17">
        <v>68.900000000000006</v>
      </c>
      <c r="H33" s="17">
        <v>48.9</v>
      </c>
      <c r="J33" s="17">
        <v>20</v>
      </c>
    </row>
    <row r="34" spans="1:12" x14ac:dyDescent="0.35">
      <c r="A34" s="17">
        <v>33</v>
      </c>
      <c r="B34" s="17" t="s">
        <v>178</v>
      </c>
      <c r="C34" s="17" t="s">
        <v>7</v>
      </c>
      <c r="F34" s="17">
        <v>48884.54</v>
      </c>
      <c r="H34" s="17">
        <v>48884.54</v>
      </c>
    </row>
    <row r="35" spans="1:12" x14ac:dyDescent="0.35">
      <c r="A35" s="17">
        <v>34</v>
      </c>
      <c r="B35" s="17" t="s">
        <v>179</v>
      </c>
      <c r="C35" s="17" t="s">
        <v>15</v>
      </c>
      <c r="F35" s="17">
        <v>7891.4</v>
      </c>
      <c r="L35" s="17">
        <v>7891.4</v>
      </c>
    </row>
    <row r="36" spans="1:12" x14ac:dyDescent="0.35">
      <c r="A36" s="17">
        <v>35</v>
      </c>
      <c r="B36" s="17" t="s">
        <v>181</v>
      </c>
      <c r="C36" s="17" t="s">
        <v>41</v>
      </c>
      <c r="F36" s="17">
        <v>1000</v>
      </c>
      <c r="L36" s="17">
        <v>1000</v>
      </c>
    </row>
    <row r="37" spans="1:12" x14ac:dyDescent="0.35">
      <c r="A37" s="17">
        <v>36</v>
      </c>
      <c r="B37" s="17" t="s">
        <v>182</v>
      </c>
      <c r="C37" s="17" t="s">
        <v>14</v>
      </c>
      <c r="F37" s="17">
        <v>8250</v>
      </c>
      <c r="L37" s="17">
        <v>8250</v>
      </c>
    </row>
    <row r="38" spans="1:12" x14ac:dyDescent="0.35">
      <c r="A38" s="17">
        <v>37</v>
      </c>
      <c r="B38" s="17" t="s">
        <v>183</v>
      </c>
      <c r="C38" s="17" t="s">
        <v>72</v>
      </c>
      <c r="F38" s="17">
        <v>5000</v>
      </c>
      <c r="L38" s="17">
        <v>5000</v>
      </c>
    </row>
    <row r="39" spans="1:12" x14ac:dyDescent="0.35">
      <c r="A39" s="17">
        <v>38</v>
      </c>
      <c r="B39" s="17" t="s">
        <v>184</v>
      </c>
      <c r="C39" s="17" t="s">
        <v>185</v>
      </c>
      <c r="D39" s="17">
        <v>1210.1500000000001</v>
      </c>
      <c r="E39" s="17">
        <v>1210.1500000000001</v>
      </c>
    </row>
    <row r="40" spans="1:12" x14ac:dyDescent="0.35">
      <c r="A40" s="17">
        <v>39</v>
      </c>
      <c r="B40" s="17" t="s">
        <v>233</v>
      </c>
      <c r="C40" s="17" t="s">
        <v>234</v>
      </c>
      <c r="F40" s="17">
        <v>15864.88</v>
      </c>
      <c r="H40" s="17">
        <v>2445.11</v>
      </c>
      <c r="I40" s="17">
        <v>13419.77</v>
      </c>
    </row>
    <row r="41" spans="1:12" x14ac:dyDescent="0.35">
      <c r="A41" s="17">
        <v>40</v>
      </c>
      <c r="B41" s="17" t="s">
        <v>186</v>
      </c>
      <c r="C41" s="17" t="s">
        <v>1</v>
      </c>
      <c r="D41" s="17">
        <v>11400</v>
      </c>
      <c r="E41" s="17">
        <v>11400</v>
      </c>
      <c r="F41" s="17">
        <v>27710.9</v>
      </c>
      <c r="H41" s="17">
        <v>3023.2</v>
      </c>
      <c r="I41" s="17">
        <v>5500</v>
      </c>
      <c r="J41" s="17">
        <v>6700</v>
      </c>
      <c r="K41" s="17">
        <v>7350</v>
      </c>
      <c r="L41" s="17">
        <v>5137.7</v>
      </c>
    </row>
    <row r="42" spans="1:12" x14ac:dyDescent="0.35">
      <c r="A42" s="17">
        <v>41</v>
      </c>
      <c r="B42" s="17" t="s">
        <v>235</v>
      </c>
      <c r="C42" s="17" t="s">
        <v>40</v>
      </c>
      <c r="F42" s="17">
        <v>16351.87</v>
      </c>
      <c r="H42" s="17">
        <v>10085.549999999999</v>
      </c>
      <c r="I42" s="17">
        <v>1925.85</v>
      </c>
      <c r="J42" s="17">
        <v>4340.47</v>
      </c>
    </row>
    <row r="43" spans="1:12" x14ac:dyDescent="0.35">
      <c r="A43" s="17">
        <v>42</v>
      </c>
      <c r="B43" s="17" t="s">
        <v>249</v>
      </c>
      <c r="C43" s="17" t="s">
        <v>61</v>
      </c>
      <c r="F43" s="17">
        <v>3000</v>
      </c>
      <c r="J43" s="17">
        <v>3000</v>
      </c>
    </row>
    <row r="44" spans="1:12" x14ac:dyDescent="0.35">
      <c r="A44" s="17">
        <v>43</v>
      </c>
      <c r="B44" s="17" t="s">
        <v>188</v>
      </c>
      <c r="C44" s="17" t="s">
        <v>12</v>
      </c>
      <c r="F44" s="17">
        <v>8233.9</v>
      </c>
      <c r="H44" s="17">
        <v>3928.8</v>
      </c>
      <c r="I44" s="17">
        <v>4305.1000000000004</v>
      </c>
    </row>
    <row r="45" spans="1:12" x14ac:dyDescent="0.35">
      <c r="A45" s="17">
        <v>44</v>
      </c>
      <c r="B45" s="17" t="s">
        <v>189</v>
      </c>
      <c r="C45" s="17" t="s">
        <v>92</v>
      </c>
      <c r="D45" s="17">
        <v>19970</v>
      </c>
      <c r="E45" s="17">
        <v>19970</v>
      </c>
      <c r="F45" s="17">
        <v>41602.400000000001</v>
      </c>
      <c r="H45" s="17">
        <v>22052.400000000001</v>
      </c>
      <c r="I45" s="17">
        <v>19550</v>
      </c>
    </row>
    <row r="46" spans="1:12" x14ac:dyDescent="0.35">
      <c r="A46" s="17">
        <v>45</v>
      </c>
      <c r="B46" s="17" t="s">
        <v>269</v>
      </c>
      <c r="C46" s="17" t="s">
        <v>270</v>
      </c>
      <c r="D46" s="17">
        <v>1000</v>
      </c>
      <c r="E46" s="17">
        <v>1000</v>
      </c>
      <c r="F46" s="17">
        <v>2950</v>
      </c>
      <c r="H46" s="17">
        <v>2950</v>
      </c>
    </row>
    <row r="47" spans="1:12" x14ac:dyDescent="0.35">
      <c r="A47" s="17">
        <v>46</v>
      </c>
      <c r="B47" s="17" t="s">
        <v>190</v>
      </c>
      <c r="C47" s="17" t="s">
        <v>31</v>
      </c>
      <c r="F47" s="17">
        <v>2200</v>
      </c>
      <c r="L47" s="17">
        <v>2200</v>
      </c>
    </row>
    <row r="48" spans="1:12" x14ac:dyDescent="0.35">
      <c r="A48" s="17">
        <v>47</v>
      </c>
      <c r="B48" s="17" t="s">
        <v>191</v>
      </c>
      <c r="C48" s="17" t="s">
        <v>36</v>
      </c>
      <c r="F48" s="17">
        <v>6100</v>
      </c>
      <c r="I48" s="17">
        <v>3400</v>
      </c>
      <c r="L48" s="17">
        <v>2700</v>
      </c>
    </row>
    <row r="49" spans="1:12" x14ac:dyDescent="0.35">
      <c r="A49" s="17">
        <v>48</v>
      </c>
      <c r="B49" s="17" t="s">
        <v>192</v>
      </c>
      <c r="C49" s="17" t="s">
        <v>30</v>
      </c>
      <c r="D49" s="17">
        <v>1600</v>
      </c>
      <c r="E49" s="17">
        <v>1600</v>
      </c>
    </row>
    <row r="50" spans="1:12" x14ac:dyDescent="0.35">
      <c r="A50" s="17">
        <v>49</v>
      </c>
      <c r="B50" s="17" t="s">
        <v>244</v>
      </c>
      <c r="C50" s="17" t="s">
        <v>245</v>
      </c>
      <c r="D50" s="17">
        <v>677.44</v>
      </c>
      <c r="E50" s="17">
        <v>677.44</v>
      </c>
      <c r="F50" s="17">
        <v>2709.12</v>
      </c>
      <c r="J50" s="17">
        <v>685.76</v>
      </c>
      <c r="K50" s="17">
        <v>2023.36</v>
      </c>
    </row>
    <row r="51" spans="1:12" x14ac:dyDescent="0.35">
      <c r="A51" s="17">
        <v>50</v>
      </c>
      <c r="B51" s="17" t="s">
        <v>193</v>
      </c>
      <c r="C51" s="17" t="s">
        <v>32</v>
      </c>
      <c r="D51" s="17">
        <v>1960</v>
      </c>
      <c r="E51" s="17">
        <v>1960</v>
      </c>
      <c r="F51" s="17">
        <v>2950</v>
      </c>
      <c r="H51" s="17">
        <v>2950</v>
      </c>
    </row>
    <row r="52" spans="1:12" x14ac:dyDescent="0.35">
      <c r="A52" s="17">
        <v>51</v>
      </c>
      <c r="B52" s="17" t="s">
        <v>194</v>
      </c>
      <c r="C52" s="17" t="s">
        <v>35</v>
      </c>
      <c r="F52" s="17">
        <v>12700</v>
      </c>
      <c r="G52" s="17">
        <v>1300</v>
      </c>
      <c r="H52" s="17">
        <v>6200</v>
      </c>
      <c r="I52" s="17">
        <v>3900</v>
      </c>
      <c r="J52" s="17">
        <v>1300</v>
      </c>
    </row>
    <row r="53" spans="1:12" x14ac:dyDescent="0.35">
      <c r="A53" s="17">
        <v>52</v>
      </c>
      <c r="B53" s="17" t="s">
        <v>195</v>
      </c>
      <c r="C53" s="17" t="s">
        <v>24</v>
      </c>
      <c r="D53" s="17">
        <v>12190</v>
      </c>
      <c r="E53" s="17">
        <v>12190</v>
      </c>
      <c r="F53" s="17">
        <v>3800</v>
      </c>
      <c r="L53" s="17">
        <v>3800</v>
      </c>
    </row>
    <row r="54" spans="1:12" x14ac:dyDescent="0.35">
      <c r="A54" s="17">
        <v>53</v>
      </c>
      <c r="B54" s="17" t="s">
        <v>197</v>
      </c>
      <c r="C54" s="17" t="s">
        <v>4</v>
      </c>
      <c r="F54" s="17">
        <v>2550</v>
      </c>
      <c r="I54" s="17">
        <v>800</v>
      </c>
      <c r="J54" s="17">
        <v>1750</v>
      </c>
    </row>
    <row r="55" spans="1:12" x14ac:dyDescent="0.35">
      <c r="A55" s="17">
        <v>54</v>
      </c>
      <c r="B55" s="17" t="s">
        <v>198</v>
      </c>
      <c r="C55" s="17" t="s">
        <v>106</v>
      </c>
      <c r="F55" s="17">
        <v>6400</v>
      </c>
      <c r="H55" s="17">
        <v>1650</v>
      </c>
      <c r="I55" s="17">
        <v>4750</v>
      </c>
    </row>
    <row r="56" spans="1:12" x14ac:dyDescent="0.35">
      <c r="A56" s="17">
        <v>55</v>
      </c>
      <c r="B56" s="17" t="s">
        <v>199</v>
      </c>
      <c r="C56" s="17" t="s">
        <v>77</v>
      </c>
      <c r="F56" s="17">
        <v>4980</v>
      </c>
      <c r="G56" s="17">
        <v>700</v>
      </c>
      <c r="I56" s="17">
        <v>4250</v>
      </c>
      <c r="L56" s="17">
        <v>30</v>
      </c>
    </row>
    <row r="57" spans="1:12" x14ac:dyDescent="0.35">
      <c r="A57" s="17">
        <v>56</v>
      </c>
      <c r="B57" s="17" t="s">
        <v>240</v>
      </c>
      <c r="C57" s="17" t="s">
        <v>241</v>
      </c>
      <c r="D57" s="17">
        <v>424</v>
      </c>
      <c r="E57" s="17">
        <v>424</v>
      </c>
      <c r="F57" s="17">
        <v>848</v>
      </c>
      <c r="H57" s="17">
        <v>848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5EF3-12D0-42C7-82B5-06C7863889B8}">
  <dimension ref="A1:J43"/>
  <sheetViews>
    <sheetView workbookViewId="0">
      <selection activeCell="F23" sqref="F23"/>
    </sheetView>
  </sheetViews>
  <sheetFormatPr defaultRowHeight="18" x14ac:dyDescent="0.35"/>
  <cols>
    <col min="1" max="1" width="8.88671875" style="17"/>
    <col min="2" max="2" width="68.5546875" style="17" customWidth="1"/>
    <col min="3" max="3" width="12.5546875" style="17" customWidth="1"/>
    <col min="4" max="4" width="11.21875" style="17" customWidth="1"/>
    <col min="5" max="5" width="11.44140625" style="17" customWidth="1"/>
    <col min="6" max="6" width="12.109375" style="17" customWidth="1"/>
    <col min="7" max="8" width="12" style="17" customWidth="1"/>
    <col min="9" max="9" width="13.33203125" style="17" customWidth="1"/>
    <col min="10" max="10" width="13.88671875" style="17" customWidth="1"/>
    <col min="11" max="16384" width="8.88671875" style="17"/>
  </cols>
  <sheetData>
    <row r="1" spans="1:10" x14ac:dyDescent="0.35">
      <c r="A1" s="18" t="s">
        <v>251</v>
      </c>
      <c r="B1" s="18" t="s">
        <v>107</v>
      </c>
      <c r="C1" s="18" t="s">
        <v>99</v>
      </c>
      <c r="D1" s="18" t="s">
        <v>42</v>
      </c>
      <c r="E1" s="18" t="s">
        <v>276</v>
      </c>
      <c r="F1" s="18" t="s">
        <v>271</v>
      </c>
      <c r="G1" s="22">
        <v>45689</v>
      </c>
      <c r="H1" s="22">
        <v>45658</v>
      </c>
      <c r="I1" s="22">
        <v>45627</v>
      </c>
      <c r="J1" s="22">
        <v>45597</v>
      </c>
    </row>
    <row r="2" spans="1:10" x14ac:dyDescent="0.35">
      <c r="A2" s="17">
        <v>1</v>
      </c>
      <c r="B2" s="17" t="s">
        <v>28</v>
      </c>
      <c r="D2" s="17">
        <v>61520.47</v>
      </c>
      <c r="F2" s="17">
        <v>20360.2</v>
      </c>
      <c r="G2" s="17">
        <v>17760.88</v>
      </c>
      <c r="H2" s="17">
        <v>23399.39</v>
      </c>
    </row>
    <row r="3" spans="1:10" x14ac:dyDescent="0.35">
      <c r="A3" s="17">
        <v>2</v>
      </c>
      <c r="B3" s="17" t="s">
        <v>49</v>
      </c>
      <c r="D3" s="17">
        <v>9754</v>
      </c>
      <c r="F3" s="17">
        <v>5696</v>
      </c>
      <c r="G3" s="17">
        <v>1230</v>
      </c>
      <c r="H3" s="17">
        <v>2828</v>
      </c>
    </row>
    <row r="4" spans="1:10" x14ac:dyDescent="0.35">
      <c r="A4" s="17">
        <v>3</v>
      </c>
      <c r="B4" s="17" t="s">
        <v>38</v>
      </c>
      <c r="D4" s="17">
        <v>6600</v>
      </c>
      <c r="J4" s="17">
        <v>6600</v>
      </c>
    </row>
    <row r="5" spans="1:10" x14ac:dyDescent="0.35">
      <c r="A5" s="17">
        <v>4</v>
      </c>
      <c r="B5" s="17" t="s">
        <v>6</v>
      </c>
      <c r="D5" s="17">
        <v>5619.7</v>
      </c>
      <c r="F5" s="17">
        <v>2400</v>
      </c>
      <c r="H5" s="17">
        <v>3219.7</v>
      </c>
    </row>
    <row r="6" spans="1:10" x14ac:dyDescent="0.35">
      <c r="A6" s="17">
        <v>5</v>
      </c>
      <c r="B6" s="17" t="s">
        <v>129</v>
      </c>
      <c r="D6" s="17">
        <v>7230.01</v>
      </c>
      <c r="F6" s="17">
        <v>2500</v>
      </c>
      <c r="G6" s="17">
        <v>4730.01</v>
      </c>
    </row>
    <row r="7" spans="1:10" x14ac:dyDescent="0.35">
      <c r="A7" s="17">
        <v>6</v>
      </c>
      <c r="B7" s="17" t="s">
        <v>125</v>
      </c>
      <c r="D7" s="17">
        <v>59997.97</v>
      </c>
      <c r="F7" s="17">
        <v>34587.25</v>
      </c>
      <c r="G7" s="17">
        <v>25410.720000000001</v>
      </c>
    </row>
    <row r="8" spans="1:10" x14ac:dyDescent="0.35">
      <c r="A8" s="17">
        <v>7</v>
      </c>
      <c r="B8" s="17" t="s">
        <v>236</v>
      </c>
      <c r="C8" s="17">
        <v>1690</v>
      </c>
    </row>
    <row r="9" spans="1:10" x14ac:dyDescent="0.35">
      <c r="A9" s="17">
        <v>8</v>
      </c>
      <c r="B9" s="17" t="s">
        <v>113</v>
      </c>
      <c r="D9" s="17">
        <v>18911.830000000002</v>
      </c>
      <c r="J9" s="17">
        <v>18911.830000000002</v>
      </c>
    </row>
    <row r="10" spans="1:10" x14ac:dyDescent="0.35">
      <c r="A10" s="17">
        <v>9</v>
      </c>
      <c r="B10" s="17" t="s">
        <v>58</v>
      </c>
      <c r="D10" s="17">
        <v>3600</v>
      </c>
      <c r="F10" s="17">
        <v>1200</v>
      </c>
      <c r="G10" s="17">
        <v>2400</v>
      </c>
    </row>
    <row r="11" spans="1:10" x14ac:dyDescent="0.35">
      <c r="A11" s="17">
        <v>10</v>
      </c>
      <c r="B11" s="17" t="s">
        <v>104</v>
      </c>
      <c r="D11" s="17">
        <v>8161.85</v>
      </c>
      <c r="F11" s="17">
        <v>5124.6099999999997</v>
      </c>
      <c r="G11" s="17">
        <v>3037.24</v>
      </c>
    </row>
    <row r="12" spans="1:10" x14ac:dyDescent="0.35">
      <c r="A12" s="17">
        <v>11</v>
      </c>
      <c r="B12" s="17" t="s">
        <v>37</v>
      </c>
      <c r="D12" s="17">
        <v>35850</v>
      </c>
      <c r="E12" s="17">
        <v>5850</v>
      </c>
      <c r="F12" s="17">
        <v>1200</v>
      </c>
      <c r="G12" s="17">
        <v>6400</v>
      </c>
      <c r="H12" s="17">
        <v>22400</v>
      </c>
    </row>
    <row r="13" spans="1:10" x14ac:dyDescent="0.35">
      <c r="A13" s="17">
        <v>12</v>
      </c>
      <c r="B13" s="17" t="s">
        <v>46</v>
      </c>
      <c r="D13" s="17">
        <v>22350</v>
      </c>
      <c r="E13" s="17">
        <v>800</v>
      </c>
      <c r="F13" s="17">
        <v>5650</v>
      </c>
      <c r="G13" s="17">
        <v>5400</v>
      </c>
      <c r="H13" s="17">
        <v>10500</v>
      </c>
    </row>
    <row r="14" spans="1:10" x14ac:dyDescent="0.35">
      <c r="A14" s="17">
        <v>13</v>
      </c>
      <c r="B14" s="17" t="s">
        <v>50</v>
      </c>
      <c r="D14" s="17">
        <v>2900</v>
      </c>
      <c r="F14" s="17">
        <v>1550</v>
      </c>
      <c r="G14" s="17">
        <v>1350</v>
      </c>
    </row>
    <row r="15" spans="1:10" x14ac:dyDescent="0.35">
      <c r="A15" s="17">
        <v>14</v>
      </c>
      <c r="B15" s="17" t="s">
        <v>93</v>
      </c>
      <c r="D15" s="17">
        <v>4438</v>
      </c>
      <c r="G15" s="17">
        <v>4438</v>
      </c>
    </row>
    <row r="16" spans="1:10" x14ac:dyDescent="0.35">
      <c r="A16" s="17">
        <v>15</v>
      </c>
      <c r="B16" s="17" t="s">
        <v>247</v>
      </c>
      <c r="D16" s="17">
        <v>2100</v>
      </c>
      <c r="F16" s="17">
        <v>750</v>
      </c>
      <c r="G16" s="17">
        <v>1350</v>
      </c>
    </row>
    <row r="17" spans="1:10" x14ac:dyDescent="0.35">
      <c r="A17" s="17">
        <v>16</v>
      </c>
      <c r="B17" s="17" t="s">
        <v>70</v>
      </c>
      <c r="D17" s="17">
        <v>4870</v>
      </c>
      <c r="F17" s="17">
        <v>800</v>
      </c>
      <c r="G17" s="17">
        <v>4070</v>
      </c>
    </row>
    <row r="18" spans="1:10" x14ac:dyDescent="0.35">
      <c r="A18" s="17">
        <v>17</v>
      </c>
      <c r="B18" s="17" t="s">
        <v>91</v>
      </c>
      <c r="D18" s="17">
        <v>7274.22</v>
      </c>
      <c r="F18" s="17">
        <v>4004.16</v>
      </c>
      <c r="G18" s="17">
        <v>3270.06</v>
      </c>
    </row>
    <row r="19" spans="1:10" x14ac:dyDescent="0.35">
      <c r="A19" s="17">
        <v>18</v>
      </c>
      <c r="B19" s="17" t="s">
        <v>115</v>
      </c>
      <c r="D19" s="17">
        <v>4884.2700000000004</v>
      </c>
      <c r="F19" s="17">
        <v>4884.2700000000004</v>
      </c>
    </row>
    <row r="20" spans="1:10" x14ac:dyDescent="0.35">
      <c r="A20" s="17">
        <v>19</v>
      </c>
      <c r="B20" s="17" t="s">
        <v>230</v>
      </c>
      <c r="D20" s="17">
        <v>870</v>
      </c>
      <c r="G20" s="17">
        <v>870</v>
      </c>
    </row>
    <row r="21" spans="1:10" x14ac:dyDescent="0.35">
      <c r="A21" s="17">
        <v>20</v>
      </c>
      <c r="B21" s="17" t="s">
        <v>63</v>
      </c>
      <c r="D21" s="17">
        <v>1100</v>
      </c>
      <c r="E21" s="17">
        <v>1100</v>
      </c>
    </row>
    <row r="22" spans="1:10" x14ac:dyDescent="0.35">
      <c r="A22" s="17">
        <v>21</v>
      </c>
      <c r="B22" s="17" t="s">
        <v>59</v>
      </c>
      <c r="D22" s="17">
        <v>4246.95</v>
      </c>
      <c r="F22" s="17">
        <v>3050</v>
      </c>
      <c r="G22" s="17">
        <v>1196.95</v>
      </c>
    </row>
    <row r="23" spans="1:10" x14ac:dyDescent="0.35">
      <c r="A23" s="17">
        <v>22</v>
      </c>
      <c r="B23" s="17" t="s">
        <v>227</v>
      </c>
      <c r="D23" s="17">
        <v>600</v>
      </c>
      <c r="G23" s="17">
        <v>600</v>
      </c>
    </row>
    <row r="24" spans="1:10" x14ac:dyDescent="0.35">
      <c r="A24" s="17">
        <v>23</v>
      </c>
      <c r="B24" s="17" t="s">
        <v>76</v>
      </c>
      <c r="D24" s="17">
        <v>3957.97</v>
      </c>
      <c r="G24" s="17">
        <v>3957.97</v>
      </c>
    </row>
    <row r="25" spans="1:10" x14ac:dyDescent="0.35">
      <c r="A25" s="17">
        <v>24</v>
      </c>
      <c r="B25" s="17" t="s">
        <v>203</v>
      </c>
      <c r="D25" s="17">
        <v>3651.67</v>
      </c>
      <c r="F25" s="17">
        <v>3651.67</v>
      </c>
    </row>
    <row r="26" spans="1:10" x14ac:dyDescent="0.35">
      <c r="A26" s="17">
        <v>25</v>
      </c>
      <c r="B26" s="17" t="s">
        <v>137</v>
      </c>
      <c r="D26" s="17">
        <v>42962.33</v>
      </c>
      <c r="F26" s="17">
        <v>18724.169999999998</v>
      </c>
      <c r="G26" s="17">
        <v>24238.16</v>
      </c>
    </row>
    <row r="27" spans="1:10" x14ac:dyDescent="0.35">
      <c r="A27" s="17">
        <v>26</v>
      </c>
      <c r="B27" s="17" t="s">
        <v>29</v>
      </c>
      <c r="D27" s="17">
        <v>550</v>
      </c>
      <c r="J27" s="17">
        <v>550</v>
      </c>
    </row>
    <row r="28" spans="1:10" x14ac:dyDescent="0.35">
      <c r="A28" s="17">
        <v>27</v>
      </c>
      <c r="B28" s="17" t="s">
        <v>16</v>
      </c>
      <c r="D28" s="17">
        <v>88580.54</v>
      </c>
      <c r="E28" s="17">
        <v>2750</v>
      </c>
      <c r="F28" s="17">
        <v>16744.97</v>
      </c>
      <c r="G28" s="17">
        <v>22725.85</v>
      </c>
      <c r="H28" s="17">
        <v>46359.72</v>
      </c>
    </row>
    <row r="29" spans="1:10" x14ac:dyDescent="0.35">
      <c r="A29" s="17">
        <v>28</v>
      </c>
      <c r="B29" s="17" t="s">
        <v>48</v>
      </c>
      <c r="D29" s="17">
        <v>22787.200000000001</v>
      </c>
      <c r="F29" s="17">
        <v>4784.4399999999996</v>
      </c>
      <c r="G29" s="17">
        <v>11696.68</v>
      </c>
      <c r="H29" s="17">
        <v>6306.08</v>
      </c>
    </row>
    <row r="30" spans="1:10" x14ac:dyDescent="0.35">
      <c r="A30" s="17">
        <v>29</v>
      </c>
      <c r="B30" s="17" t="s">
        <v>14</v>
      </c>
      <c r="D30" s="17">
        <v>2434.6</v>
      </c>
      <c r="J30" s="17">
        <v>2434.6</v>
      </c>
    </row>
    <row r="31" spans="1:10" x14ac:dyDescent="0.35">
      <c r="A31" s="17">
        <v>30</v>
      </c>
      <c r="B31" s="17" t="s">
        <v>131</v>
      </c>
      <c r="D31" s="17">
        <v>4476.3999999999996</v>
      </c>
      <c r="G31" s="17">
        <v>4476.3999999999996</v>
      </c>
    </row>
    <row r="32" spans="1:10" x14ac:dyDescent="0.35">
      <c r="A32" s="17">
        <v>31</v>
      </c>
      <c r="B32" s="17" t="s">
        <v>53</v>
      </c>
      <c r="D32" s="17">
        <v>14766.51</v>
      </c>
      <c r="E32" s="17">
        <v>900</v>
      </c>
      <c r="F32" s="17">
        <v>2776.8</v>
      </c>
      <c r="G32" s="17">
        <v>3000</v>
      </c>
      <c r="H32" s="17">
        <v>3130</v>
      </c>
      <c r="I32" s="17">
        <v>4800</v>
      </c>
      <c r="J32" s="17">
        <v>159.71</v>
      </c>
    </row>
    <row r="33" spans="1:8" x14ac:dyDescent="0.35">
      <c r="A33" s="17">
        <v>32</v>
      </c>
      <c r="B33" s="17" t="s">
        <v>40</v>
      </c>
      <c r="D33" s="17">
        <v>58970.83</v>
      </c>
      <c r="F33" s="17">
        <v>24393.79</v>
      </c>
      <c r="G33" s="17">
        <v>15627.04</v>
      </c>
      <c r="H33" s="17">
        <v>18950</v>
      </c>
    </row>
    <row r="34" spans="1:8" x14ac:dyDescent="0.35">
      <c r="A34" s="17">
        <v>33</v>
      </c>
      <c r="B34" s="17" t="s">
        <v>56</v>
      </c>
      <c r="D34" s="17">
        <v>34309.85</v>
      </c>
      <c r="F34" s="17">
        <v>34309.85</v>
      </c>
    </row>
    <row r="35" spans="1:8" x14ac:dyDescent="0.35">
      <c r="A35" s="17">
        <v>34</v>
      </c>
      <c r="B35" s="17" t="s">
        <v>23</v>
      </c>
      <c r="D35" s="17">
        <v>29700</v>
      </c>
      <c r="E35" s="17">
        <v>4800</v>
      </c>
      <c r="F35" s="17">
        <v>9600</v>
      </c>
      <c r="G35" s="17">
        <v>15300</v>
      </c>
    </row>
    <row r="36" spans="1:8" x14ac:dyDescent="0.35">
      <c r="A36" s="17">
        <v>35</v>
      </c>
      <c r="B36" s="17" t="s">
        <v>47</v>
      </c>
      <c r="D36" s="17">
        <v>647</v>
      </c>
      <c r="H36" s="17">
        <v>647</v>
      </c>
    </row>
    <row r="37" spans="1:8" x14ac:dyDescent="0.35">
      <c r="A37" s="17">
        <v>36</v>
      </c>
      <c r="B37" s="17" t="s">
        <v>45</v>
      </c>
      <c r="D37" s="17">
        <v>13085</v>
      </c>
      <c r="G37" s="17">
        <v>6150</v>
      </c>
      <c r="H37" s="17">
        <v>6935</v>
      </c>
    </row>
    <row r="38" spans="1:8" x14ac:dyDescent="0.35">
      <c r="A38" s="17">
        <v>37</v>
      </c>
      <c r="B38" s="17" t="s">
        <v>43</v>
      </c>
      <c r="D38" s="17">
        <v>15612.6</v>
      </c>
      <c r="F38" s="17">
        <v>5981.4</v>
      </c>
      <c r="G38" s="17">
        <v>7535</v>
      </c>
      <c r="H38" s="17">
        <v>2096.1999999999998</v>
      </c>
    </row>
    <row r="39" spans="1:8" x14ac:dyDescent="0.35">
      <c r="A39" s="17">
        <v>38</v>
      </c>
      <c r="B39" s="17" t="s">
        <v>264</v>
      </c>
      <c r="D39" s="17">
        <v>1620</v>
      </c>
      <c r="G39" s="17">
        <v>1620</v>
      </c>
    </row>
    <row r="40" spans="1:8" x14ac:dyDescent="0.35">
      <c r="A40" s="17">
        <v>39</v>
      </c>
      <c r="B40" s="17" t="s">
        <v>4</v>
      </c>
      <c r="D40" s="17">
        <v>4450</v>
      </c>
      <c r="F40" s="17">
        <v>800</v>
      </c>
      <c r="H40" s="17">
        <v>3650</v>
      </c>
    </row>
    <row r="41" spans="1:8" x14ac:dyDescent="0.35">
      <c r="A41" s="17">
        <v>40</v>
      </c>
      <c r="B41" s="17" t="s">
        <v>106</v>
      </c>
      <c r="D41" s="17">
        <v>5100</v>
      </c>
      <c r="F41" s="17">
        <v>3400</v>
      </c>
      <c r="G41" s="17">
        <v>1700</v>
      </c>
    </row>
    <row r="42" spans="1:8" x14ac:dyDescent="0.35">
      <c r="A42" s="17">
        <v>41</v>
      </c>
      <c r="B42" s="17" t="s">
        <v>77</v>
      </c>
      <c r="D42" s="17">
        <v>21533.759999999998</v>
      </c>
      <c r="F42" s="17">
        <v>8950</v>
      </c>
      <c r="G42" s="17">
        <v>12583.76</v>
      </c>
    </row>
    <row r="43" spans="1:8" x14ac:dyDescent="0.35">
      <c r="A43" s="17">
        <v>42</v>
      </c>
      <c r="B43" s="17" t="s">
        <v>54</v>
      </c>
      <c r="D43" s="17">
        <v>450</v>
      </c>
      <c r="F43" s="17">
        <v>450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B159-8560-4185-B2EB-36157C657E74}">
  <dimension ref="A1:L57"/>
  <sheetViews>
    <sheetView workbookViewId="0">
      <selection activeCell="C6" sqref="C6"/>
    </sheetView>
  </sheetViews>
  <sheetFormatPr defaultRowHeight="18" x14ac:dyDescent="0.35"/>
  <cols>
    <col min="1" max="1" width="5.44140625" style="17" customWidth="1"/>
    <col min="2" max="2" width="0" style="17" hidden="1" customWidth="1"/>
    <col min="3" max="3" width="69.5546875" style="17" customWidth="1"/>
    <col min="4" max="4" width="11.44140625" style="17" customWidth="1"/>
    <col min="5" max="5" width="11" style="17" customWidth="1"/>
    <col min="6" max="6" width="14.21875" style="17" customWidth="1"/>
    <col min="7" max="7" width="11.21875" style="17" customWidth="1"/>
    <col min="8" max="8" width="16" style="17" customWidth="1"/>
    <col min="9" max="9" width="11.5546875" style="17" customWidth="1"/>
    <col min="10" max="10" width="10.88671875" style="17" customWidth="1"/>
    <col min="11" max="12" width="11.44140625" style="17" customWidth="1"/>
    <col min="13" max="16384" width="8.88671875" style="17"/>
  </cols>
  <sheetData>
    <row r="1" spans="1:12" x14ac:dyDescent="0.35">
      <c r="A1" s="17" t="s">
        <v>251</v>
      </c>
      <c r="C1" s="17" t="s">
        <v>109</v>
      </c>
      <c r="D1" s="17" t="s">
        <v>99</v>
      </c>
      <c r="E1" s="17" t="s">
        <v>200</v>
      </c>
      <c r="F1" s="17" t="s">
        <v>88</v>
      </c>
      <c r="G1" s="19">
        <v>45778</v>
      </c>
      <c r="H1" s="19">
        <v>45748</v>
      </c>
      <c r="I1" s="17" t="s">
        <v>271</v>
      </c>
      <c r="J1" s="19">
        <v>45689</v>
      </c>
      <c r="K1" s="19">
        <v>45658</v>
      </c>
      <c r="L1" s="19">
        <v>45627</v>
      </c>
    </row>
    <row r="2" spans="1:12" x14ac:dyDescent="0.35">
      <c r="A2" s="17">
        <v>1</v>
      </c>
      <c r="B2" s="17" t="s">
        <v>142</v>
      </c>
      <c r="C2" s="17" t="s">
        <v>5</v>
      </c>
      <c r="F2" s="17">
        <v>32900</v>
      </c>
      <c r="L2" s="17">
        <v>32900</v>
      </c>
    </row>
    <row r="3" spans="1:12" x14ac:dyDescent="0.35">
      <c r="A3" s="17">
        <v>2</v>
      </c>
      <c r="B3" s="17" t="s">
        <v>210</v>
      </c>
      <c r="C3" s="17" t="s">
        <v>69</v>
      </c>
      <c r="F3" s="17">
        <v>2438</v>
      </c>
      <c r="I3" s="17">
        <v>1007</v>
      </c>
      <c r="L3" s="17">
        <v>1431</v>
      </c>
    </row>
    <row r="4" spans="1:12" x14ac:dyDescent="0.35">
      <c r="A4" s="17">
        <v>3</v>
      </c>
      <c r="B4" s="17" t="s">
        <v>253</v>
      </c>
      <c r="C4" s="17" t="s">
        <v>254</v>
      </c>
      <c r="F4" s="17">
        <v>1166</v>
      </c>
      <c r="H4" s="17">
        <v>1166</v>
      </c>
    </row>
    <row r="5" spans="1:12" x14ac:dyDescent="0.35">
      <c r="A5" s="17">
        <v>4</v>
      </c>
      <c r="B5" s="17" t="s">
        <v>143</v>
      </c>
      <c r="C5" s="17" t="s">
        <v>10</v>
      </c>
      <c r="F5" s="17">
        <v>6650</v>
      </c>
      <c r="L5" s="17">
        <v>6650</v>
      </c>
    </row>
    <row r="6" spans="1:12" x14ac:dyDescent="0.35">
      <c r="A6" s="17">
        <v>5</v>
      </c>
      <c r="B6" s="17" t="s">
        <v>145</v>
      </c>
      <c r="C6" s="17" t="s">
        <v>6</v>
      </c>
      <c r="F6" s="17">
        <v>6600</v>
      </c>
      <c r="H6" s="17">
        <v>1650</v>
      </c>
      <c r="I6" s="17">
        <v>1650</v>
      </c>
      <c r="J6" s="17">
        <v>3300</v>
      </c>
    </row>
    <row r="7" spans="1:12" x14ac:dyDescent="0.35">
      <c r="A7" s="17">
        <v>6</v>
      </c>
      <c r="B7" s="17" t="s">
        <v>146</v>
      </c>
      <c r="C7" s="17" t="s">
        <v>34</v>
      </c>
      <c r="F7" s="17">
        <v>5250</v>
      </c>
      <c r="H7" s="17">
        <v>2900</v>
      </c>
      <c r="I7" s="17">
        <v>2350</v>
      </c>
    </row>
    <row r="8" spans="1:12" x14ac:dyDescent="0.35">
      <c r="A8" s="17">
        <v>7</v>
      </c>
      <c r="B8" s="17" t="s">
        <v>147</v>
      </c>
      <c r="C8" s="17" t="s">
        <v>3</v>
      </c>
      <c r="F8" s="17">
        <v>99725</v>
      </c>
      <c r="H8" s="17">
        <v>35881</v>
      </c>
      <c r="I8" s="17">
        <v>33528</v>
      </c>
      <c r="J8" s="17">
        <v>30316</v>
      </c>
    </row>
    <row r="9" spans="1:12" x14ac:dyDescent="0.35">
      <c r="A9" s="17">
        <v>8</v>
      </c>
      <c r="B9" s="17" t="s">
        <v>148</v>
      </c>
      <c r="C9" s="17" t="s">
        <v>125</v>
      </c>
      <c r="F9" s="17">
        <v>11900</v>
      </c>
      <c r="H9" s="17">
        <v>11900</v>
      </c>
    </row>
    <row r="10" spans="1:12" x14ac:dyDescent="0.35">
      <c r="A10" s="17">
        <v>9</v>
      </c>
      <c r="B10" s="17" t="s">
        <v>151</v>
      </c>
      <c r="C10" s="17" t="s">
        <v>104</v>
      </c>
      <c r="F10" s="17">
        <v>3300</v>
      </c>
      <c r="H10" s="17">
        <v>1850</v>
      </c>
      <c r="I10" s="17">
        <v>1450</v>
      </c>
    </row>
    <row r="11" spans="1:12" x14ac:dyDescent="0.35">
      <c r="A11" s="17">
        <v>10</v>
      </c>
      <c r="B11" s="17" t="s">
        <v>152</v>
      </c>
      <c r="C11" s="17" t="s">
        <v>71</v>
      </c>
      <c r="F11" s="17">
        <v>1696</v>
      </c>
      <c r="J11" s="17">
        <v>848</v>
      </c>
      <c r="K11" s="17">
        <v>848</v>
      </c>
    </row>
    <row r="12" spans="1:12" x14ac:dyDescent="0.35">
      <c r="A12" s="17">
        <v>11</v>
      </c>
      <c r="B12" s="17" t="s">
        <v>154</v>
      </c>
      <c r="C12" s="17" t="s">
        <v>37</v>
      </c>
      <c r="F12" s="17">
        <v>1400</v>
      </c>
      <c r="I12" s="17">
        <v>1400</v>
      </c>
    </row>
    <row r="13" spans="1:12" x14ac:dyDescent="0.35">
      <c r="A13" s="17">
        <v>12</v>
      </c>
      <c r="B13" s="17" t="s">
        <v>238</v>
      </c>
      <c r="C13" s="17" t="s">
        <v>239</v>
      </c>
      <c r="F13" s="17">
        <v>20034</v>
      </c>
      <c r="H13" s="17">
        <v>20034</v>
      </c>
    </row>
    <row r="14" spans="1:12" x14ac:dyDescent="0.35">
      <c r="A14" s="17">
        <v>13</v>
      </c>
      <c r="B14" s="17" t="s">
        <v>214</v>
      </c>
      <c r="C14" s="17" t="s">
        <v>93</v>
      </c>
      <c r="F14" s="17">
        <v>4050</v>
      </c>
      <c r="I14" s="17">
        <v>1850</v>
      </c>
      <c r="K14" s="17">
        <v>2200</v>
      </c>
    </row>
    <row r="15" spans="1:12" x14ac:dyDescent="0.35">
      <c r="A15" s="17">
        <v>14</v>
      </c>
      <c r="B15" s="17" t="s">
        <v>273</v>
      </c>
      <c r="C15" s="17" t="s">
        <v>274</v>
      </c>
      <c r="F15" s="17">
        <v>2201.31</v>
      </c>
      <c r="H15" s="17">
        <v>1138.77</v>
      </c>
      <c r="I15" s="17">
        <v>1062.54</v>
      </c>
    </row>
    <row r="16" spans="1:12" x14ac:dyDescent="0.35">
      <c r="A16" s="17">
        <v>15</v>
      </c>
      <c r="B16" s="17" t="s">
        <v>215</v>
      </c>
      <c r="C16" s="17" t="s">
        <v>216</v>
      </c>
      <c r="F16" s="17">
        <v>2750</v>
      </c>
      <c r="I16" s="17">
        <v>2750</v>
      </c>
    </row>
    <row r="17" spans="1:12" x14ac:dyDescent="0.35">
      <c r="A17" s="17">
        <v>16</v>
      </c>
      <c r="B17" s="17" t="s">
        <v>156</v>
      </c>
      <c r="C17" s="17" t="s">
        <v>11</v>
      </c>
      <c r="F17" s="17">
        <v>3127</v>
      </c>
      <c r="H17" s="17">
        <v>3127</v>
      </c>
    </row>
    <row r="18" spans="1:12" x14ac:dyDescent="0.35">
      <c r="A18" s="17">
        <v>17</v>
      </c>
      <c r="B18" s="17" t="s">
        <v>157</v>
      </c>
      <c r="C18" s="17" t="s">
        <v>0</v>
      </c>
      <c r="F18" s="17">
        <v>107464.25</v>
      </c>
      <c r="H18" s="17">
        <v>107464.25</v>
      </c>
    </row>
    <row r="19" spans="1:12" x14ac:dyDescent="0.35">
      <c r="A19" s="17">
        <v>18</v>
      </c>
      <c r="B19" s="17" t="s">
        <v>158</v>
      </c>
      <c r="C19" s="17" t="s">
        <v>8</v>
      </c>
      <c r="F19" s="17">
        <v>66215.520000000004</v>
      </c>
      <c r="H19" s="17">
        <v>66666.960000000006</v>
      </c>
      <c r="I19" s="17">
        <v>-451.44</v>
      </c>
    </row>
    <row r="20" spans="1:12" x14ac:dyDescent="0.35">
      <c r="A20" s="17">
        <v>19</v>
      </c>
      <c r="B20" s="17" t="s">
        <v>229</v>
      </c>
      <c r="C20" s="17" t="s">
        <v>230</v>
      </c>
      <c r="F20" s="17">
        <v>1400</v>
      </c>
      <c r="H20" s="17">
        <v>1400</v>
      </c>
    </row>
    <row r="21" spans="1:12" x14ac:dyDescent="0.35">
      <c r="A21" s="17">
        <v>20</v>
      </c>
      <c r="B21" s="17" t="s">
        <v>160</v>
      </c>
      <c r="C21" s="17" t="s">
        <v>26</v>
      </c>
      <c r="F21" s="17">
        <v>14730</v>
      </c>
      <c r="K21" s="17">
        <v>5700</v>
      </c>
      <c r="L21" s="17">
        <v>9030</v>
      </c>
    </row>
    <row r="22" spans="1:12" x14ac:dyDescent="0.35">
      <c r="A22" s="17">
        <v>21</v>
      </c>
      <c r="B22" s="17" t="s">
        <v>161</v>
      </c>
      <c r="C22" s="17" t="s">
        <v>231</v>
      </c>
      <c r="F22" s="17">
        <v>12100</v>
      </c>
      <c r="H22" s="17">
        <v>5600</v>
      </c>
      <c r="I22" s="17">
        <v>6500</v>
      </c>
    </row>
    <row r="23" spans="1:12" x14ac:dyDescent="0.35">
      <c r="A23" s="17">
        <v>22</v>
      </c>
      <c r="B23" s="17" t="s">
        <v>164</v>
      </c>
      <c r="C23" s="17" t="s">
        <v>17</v>
      </c>
      <c r="F23" s="17">
        <v>34280</v>
      </c>
      <c r="H23" s="17">
        <v>12610</v>
      </c>
      <c r="I23" s="17">
        <v>6900</v>
      </c>
      <c r="J23" s="17">
        <v>14770</v>
      </c>
    </row>
    <row r="24" spans="1:12" x14ac:dyDescent="0.35">
      <c r="A24" s="17">
        <v>23</v>
      </c>
      <c r="B24" s="17" t="s">
        <v>165</v>
      </c>
      <c r="C24" s="17" t="s">
        <v>9</v>
      </c>
      <c r="F24" s="17">
        <v>8770</v>
      </c>
      <c r="H24" s="17">
        <v>2280</v>
      </c>
      <c r="I24" s="17">
        <v>6490</v>
      </c>
    </row>
    <row r="25" spans="1:12" x14ac:dyDescent="0.35">
      <c r="A25" s="17">
        <v>24</v>
      </c>
      <c r="B25" s="17" t="s">
        <v>275</v>
      </c>
      <c r="C25" s="17" t="s">
        <v>203</v>
      </c>
      <c r="F25" s="17">
        <v>210.04</v>
      </c>
      <c r="I25" s="17">
        <v>210.04</v>
      </c>
    </row>
    <row r="26" spans="1:12" x14ac:dyDescent="0.35">
      <c r="A26" s="17">
        <v>25</v>
      </c>
      <c r="B26" s="17" t="s">
        <v>169</v>
      </c>
      <c r="C26" s="17" t="s">
        <v>29</v>
      </c>
      <c r="F26" s="17">
        <v>2610</v>
      </c>
      <c r="L26" s="17">
        <v>2610</v>
      </c>
    </row>
    <row r="27" spans="1:12" x14ac:dyDescent="0.35">
      <c r="A27" s="17">
        <v>26</v>
      </c>
      <c r="B27" s="17" t="s">
        <v>170</v>
      </c>
      <c r="C27" s="17" t="s">
        <v>105</v>
      </c>
      <c r="F27" s="17">
        <v>8024</v>
      </c>
      <c r="L27" s="17">
        <v>8024</v>
      </c>
    </row>
    <row r="28" spans="1:12" x14ac:dyDescent="0.35">
      <c r="A28" s="17">
        <v>27</v>
      </c>
      <c r="B28" s="17" t="s">
        <v>171</v>
      </c>
      <c r="C28" s="17" t="s">
        <v>2</v>
      </c>
      <c r="F28" s="17">
        <v>10150</v>
      </c>
      <c r="L28" s="17">
        <v>10150</v>
      </c>
    </row>
    <row r="29" spans="1:12" x14ac:dyDescent="0.35">
      <c r="A29" s="17">
        <v>28</v>
      </c>
      <c r="B29" s="17" t="s">
        <v>172</v>
      </c>
      <c r="C29" s="17" t="s">
        <v>13</v>
      </c>
      <c r="F29" s="17">
        <v>9900</v>
      </c>
      <c r="H29" s="17">
        <v>1800</v>
      </c>
      <c r="I29" s="17">
        <v>900</v>
      </c>
      <c r="J29" s="17">
        <v>4500</v>
      </c>
      <c r="K29" s="17">
        <v>2700</v>
      </c>
    </row>
    <row r="30" spans="1:12" x14ac:dyDescent="0.35">
      <c r="A30" s="17">
        <v>29</v>
      </c>
      <c r="B30" s="17" t="s">
        <v>173</v>
      </c>
      <c r="C30" s="17" t="s">
        <v>174</v>
      </c>
      <c r="F30" s="17">
        <v>5738.09</v>
      </c>
      <c r="H30" s="17">
        <v>2111.09</v>
      </c>
      <c r="I30" s="17">
        <v>1532</v>
      </c>
      <c r="K30" s="17">
        <v>2095</v>
      </c>
    </row>
    <row r="31" spans="1:12" x14ac:dyDescent="0.35">
      <c r="A31" s="17">
        <v>30</v>
      </c>
      <c r="B31" s="17" t="s">
        <v>277</v>
      </c>
      <c r="C31" s="17" t="s">
        <v>278</v>
      </c>
      <c r="F31" s="17">
        <v>857.01</v>
      </c>
      <c r="H31" s="17">
        <v>857.01</v>
      </c>
    </row>
    <row r="32" spans="1:12" x14ac:dyDescent="0.35">
      <c r="A32" s="17">
        <v>31</v>
      </c>
      <c r="B32" s="17" t="s">
        <v>218</v>
      </c>
      <c r="C32" s="17" t="s">
        <v>60</v>
      </c>
      <c r="F32" s="17">
        <v>5864.63</v>
      </c>
      <c r="H32" s="17">
        <v>5864.63</v>
      </c>
      <c r="I32" s="17">
        <v>-1183.9100000000001</v>
      </c>
      <c r="J32" s="17">
        <v>1183.9100000000001</v>
      </c>
    </row>
    <row r="33" spans="1:12" x14ac:dyDescent="0.35">
      <c r="A33" s="17">
        <v>32</v>
      </c>
      <c r="B33" s="17" t="s">
        <v>178</v>
      </c>
      <c r="C33" s="17" t="s">
        <v>7</v>
      </c>
      <c r="F33" s="17">
        <v>47887.81</v>
      </c>
      <c r="H33" s="17">
        <v>47887.81</v>
      </c>
    </row>
    <row r="34" spans="1:12" x14ac:dyDescent="0.35">
      <c r="A34" s="17">
        <v>33</v>
      </c>
      <c r="B34" s="17" t="s">
        <v>179</v>
      </c>
      <c r="C34" s="17" t="s">
        <v>15</v>
      </c>
      <c r="F34" s="17">
        <v>7891.4</v>
      </c>
      <c r="L34" s="17">
        <v>7891.4</v>
      </c>
    </row>
    <row r="35" spans="1:12" x14ac:dyDescent="0.35">
      <c r="A35" s="17">
        <v>34</v>
      </c>
      <c r="B35" s="17" t="s">
        <v>181</v>
      </c>
      <c r="C35" s="17" t="s">
        <v>41</v>
      </c>
      <c r="F35" s="17">
        <v>1000</v>
      </c>
      <c r="L35" s="17">
        <v>1000</v>
      </c>
    </row>
    <row r="36" spans="1:12" x14ac:dyDescent="0.35">
      <c r="A36" s="17">
        <v>35</v>
      </c>
      <c r="B36" s="17" t="s">
        <v>182</v>
      </c>
      <c r="C36" s="17" t="s">
        <v>14</v>
      </c>
      <c r="F36" s="17">
        <v>8250</v>
      </c>
      <c r="L36" s="17">
        <v>8250</v>
      </c>
    </row>
    <row r="37" spans="1:12" x14ac:dyDescent="0.35">
      <c r="A37" s="17">
        <v>36</v>
      </c>
      <c r="B37" s="17" t="s">
        <v>183</v>
      </c>
      <c r="C37" s="17" t="s">
        <v>72</v>
      </c>
      <c r="F37" s="17">
        <v>5000</v>
      </c>
      <c r="L37" s="17">
        <v>5000</v>
      </c>
    </row>
    <row r="38" spans="1:12" x14ac:dyDescent="0.35">
      <c r="A38" s="17">
        <v>37</v>
      </c>
      <c r="B38" s="17" t="s">
        <v>233</v>
      </c>
      <c r="C38" s="17" t="s">
        <v>234</v>
      </c>
      <c r="F38" s="17">
        <v>17715.34</v>
      </c>
      <c r="H38" s="17">
        <v>7247.08</v>
      </c>
      <c r="I38" s="17">
        <v>2445.11</v>
      </c>
      <c r="J38" s="17">
        <v>8023.15</v>
      </c>
    </row>
    <row r="39" spans="1:12" x14ac:dyDescent="0.35">
      <c r="A39" s="17">
        <v>38</v>
      </c>
      <c r="B39" s="17" t="s">
        <v>186</v>
      </c>
      <c r="C39" s="17" t="s">
        <v>1</v>
      </c>
      <c r="F39" s="17">
        <v>25460.9</v>
      </c>
      <c r="H39" s="17">
        <v>5100</v>
      </c>
      <c r="I39" s="17">
        <v>3023.2</v>
      </c>
      <c r="J39" s="17">
        <v>5500</v>
      </c>
      <c r="K39" s="17">
        <v>6700</v>
      </c>
      <c r="L39" s="17">
        <v>5137.7</v>
      </c>
    </row>
    <row r="40" spans="1:12" x14ac:dyDescent="0.35">
      <c r="A40" s="17">
        <v>39</v>
      </c>
      <c r="B40" s="17" t="s">
        <v>279</v>
      </c>
      <c r="C40" s="17" t="s">
        <v>139</v>
      </c>
      <c r="F40" s="17">
        <v>1037.5999999999999</v>
      </c>
      <c r="H40" s="17">
        <v>1037.5999999999999</v>
      </c>
    </row>
    <row r="41" spans="1:12" x14ac:dyDescent="0.35">
      <c r="A41" s="17">
        <v>40</v>
      </c>
      <c r="B41" s="17" t="s">
        <v>235</v>
      </c>
      <c r="C41" s="17" t="s">
        <v>40</v>
      </c>
      <c r="F41" s="17">
        <v>13026.68</v>
      </c>
      <c r="H41" s="17">
        <v>1015.28</v>
      </c>
      <c r="I41" s="17">
        <v>10085.549999999999</v>
      </c>
      <c r="J41" s="17">
        <v>1925.85</v>
      </c>
    </row>
    <row r="42" spans="1:12" x14ac:dyDescent="0.35">
      <c r="A42" s="17">
        <v>41</v>
      </c>
      <c r="B42" s="17" t="s">
        <v>249</v>
      </c>
      <c r="C42" s="17" t="s">
        <v>61</v>
      </c>
      <c r="F42" s="17">
        <v>3000</v>
      </c>
      <c r="K42" s="17">
        <v>3000</v>
      </c>
    </row>
    <row r="43" spans="1:12" x14ac:dyDescent="0.35">
      <c r="A43" s="17">
        <v>42</v>
      </c>
      <c r="B43" s="17" t="s">
        <v>187</v>
      </c>
      <c r="C43" s="17" t="s">
        <v>23</v>
      </c>
      <c r="F43" s="17">
        <v>1500</v>
      </c>
      <c r="H43" s="17">
        <v>1500</v>
      </c>
    </row>
    <row r="44" spans="1:12" x14ac:dyDescent="0.35">
      <c r="A44" s="17">
        <v>43</v>
      </c>
      <c r="B44" s="17" t="s">
        <v>188</v>
      </c>
      <c r="C44" s="17" t="s">
        <v>12</v>
      </c>
      <c r="F44" s="17">
        <v>11033.9</v>
      </c>
      <c r="H44" s="17">
        <v>2800</v>
      </c>
      <c r="I44" s="17">
        <v>3928.8</v>
      </c>
      <c r="J44" s="17">
        <v>4305.1000000000004</v>
      </c>
    </row>
    <row r="45" spans="1:12" x14ac:dyDescent="0.35">
      <c r="A45" s="17">
        <v>44</v>
      </c>
      <c r="B45" s="17" t="s">
        <v>189</v>
      </c>
      <c r="C45" s="17" t="s">
        <v>92</v>
      </c>
      <c r="F45" s="17">
        <v>45102.400000000001</v>
      </c>
      <c r="H45" s="17">
        <v>3500</v>
      </c>
      <c r="I45" s="17">
        <v>22052.400000000001</v>
      </c>
      <c r="J45" s="17">
        <v>19550</v>
      </c>
    </row>
    <row r="46" spans="1:12" x14ac:dyDescent="0.35">
      <c r="A46" s="17">
        <v>45</v>
      </c>
      <c r="B46" s="17" t="s">
        <v>269</v>
      </c>
      <c r="C46" s="17" t="s">
        <v>270</v>
      </c>
      <c r="F46" s="17">
        <v>7450</v>
      </c>
      <c r="H46" s="17">
        <v>4500</v>
      </c>
      <c r="I46" s="17">
        <v>2950</v>
      </c>
    </row>
    <row r="47" spans="1:12" x14ac:dyDescent="0.35">
      <c r="A47" s="17">
        <v>46</v>
      </c>
      <c r="B47" s="17" t="s">
        <v>190</v>
      </c>
      <c r="C47" s="17" t="s">
        <v>31</v>
      </c>
      <c r="F47" s="17">
        <v>2200</v>
      </c>
      <c r="L47" s="17">
        <v>2200</v>
      </c>
    </row>
    <row r="48" spans="1:12" x14ac:dyDescent="0.35">
      <c r="A48" s="17">
        <v>47</v>
      </c>
      <c r="B48" s="17" t="s">
        <v>191</v>
      </c>
      <c r="C48" s="17" t="s">
        <v>36</v>
      </c>
      <c r="F48" s="17">
        <v>6100</v>
      </c>
      <c r="J48" s="17">
        <v>3400</v>
      </c>
      <c r="L48" s="17">
        <v>2700</v>
      </c>
    </row>
    <row r="49" spans="1:12" x14ac:dyDescent="0.35">
      <c r="A49" s="17">
        <v>48</v>
      </c>
      <c r="B49" s="17" t="s">
        <v>192</v>
      </c>
      <c r="C49" s="17" t="s">
        <v>30</v>
      </c>
      <c r="F49" s="17">
        <v>2950</v>
      </c>
      <c r="H49" s="17">
        <v>2950</v>
      </c>
    </row>
    <row r="50" spans="1:12" x14ac:dyDescent="0.35">
      <c r="A50" s="17">
        <v>49</v>
      </c>
      <c r="B50" s="17" t="s">
        <v>244</v>
      </c>
      <c r="C50" s="17" t="s">
        <v>245</v>
      </c>
      <c r="F50" s="17">
        <v>671.04</v>
      </c>
      <c r="H50" s="17">
        <v>671.04</v>
      </c>
    </row>
    <row r="51" spans="1:12" x14ac:dyDescent="0.35">
      <c r="A51" s="17">
        <v>50</v>
      </c>
      <c r="B51" s="17" t="s">
        <v>193</v>
      </c>
      <c r="C51" s="17" t="s">
        <v>32</v>
      </c>
      <c r="F51" s="17">
        <v>7660</v>
      </c>
      <c r="H51" s="17">
        <v>4710</v>
      </c>
      <c r="I51" s="17">
        <v>2950</v>
      </c>
    </row>
    <row r="52" spans="1:12" x14ac:dyDescent="0.35">
      <c r="A52" s="17">
        <v>51</v>
      </c>
      <c r="B52" s="17" t="s">
        <v>194</v>
      </c>
      <c r="C52" s="17" t="s">
        <v>35</v>
      </c>
      <c r="F52" s="17">
        <v>11100</v>
      </c>
      <c r="H52" s="17">
        <v>2300</v>
      </c>
      <c r="I52" s="17">
        <v>6200</v>
      </c>
      <c r="J52" s="17">
        <v>2600</v>
      </c>
    </row>
    <row r="53" spans="1:12" x14ac:dyDescent="0.35">
      <c r="A53" s="17">
        <v>52</v>
      </c>
      <c r="B53" s="17" t="s">
        <v>195</v>
      </c>
      <c r="C53" s="17" t="s">
        <v>24</v>
      </c>
      <c r="F53" s="17">
        <v>3800</v>
      </c>
      <c r="L53" s="17">
        <v>3800</v>
      </c>
    </row>
    <row r="54" spans="1:12" x14ac:dyDescent="0.35">
      <c r="A54" s="17">
        <v>53</v>
      </c>
      <c r="B54" s="17" t="s">
        <v>197</v>
      </c>
      <c r="C54" s="17" t="s">
        <v>4</v>
      </c>
      <c r="F54" s="17">
        <v>1600</v>
      </c>
      <c r="H54" s="17">
        <v>800</v>
      </c>
      <c r="J54" s="17">
        <v>800</v>
      </c>
    </row>
    <row r="55" spans="1:12" x14ac:dyDescent="0.35">
      <c r="A55" s="17">
        <v>54</v>
      </c>
      <c r="B55" s="17" t="s">
        <v>198</v>
      </c>
      <c r="C55" s="17" t="s">
        <v>106</v>
      </c>
      <c r="F55" s="17">
        <v>4100</v>
      </c>
      <c r="H55" s="17">
        <v>750</v>
      </c>
      <c r="I55" s="17">
        <v>1650</v>
      </c>
      <c r="J55" s="17">
        <v>1700</v>
      </c>
    </row>
    <row r="56" spans="1:12" x14ac:dyDescent="0.35">
      <c r="A56" s="17">
        <v>55</v>
      </c>
      <c r="B56" s="17" t="s">
        <v>199</v>
      </c>
      <c r="C56" s="17" t="s">
        <v>77</v>
      </c>
      <c r="F56" s="17">
        <v>4980</v>
      </c>
      <c r="H56" s="17">
        <v>700</v>
      </c>
      <c r="J56" s="17">
        <v>4250</v>
      </c>
      <c r="L56" s="17">
        <v>30</v>
      </c>
    </row>
    <row r="57" spans="1:12" x14ac:dyDescent="0.35">
      <c r="A57" s="17">
        <v>56</v>
      </c>
      <c r="B57" s="17" t="s">
        <v>240</v>
      </c>
      <c r="C57" s="17" t="s">
        <v>241</v>
      </c>
      <c r="F57" s="17">
        <v>1272</v>
      </c>
      <c r="H57" s="17">
        <v>424</v>
      </c>
      <c r="I57" s="17">
        <v>848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4B22-3674-4189-BBB2-10905EF218AB}">
  <dimension ref="A1:H54"/>
  <sheetViews>
    <sheetView workbookViewId="0">
      <selection activeCell="G2" sqref="G2"/>
    </sheetView>
  </sheetViews>
  <sheetFormatPr defaultRowHeight="14.4" x14ac:dyDescent="0.3"/>
  <cols>
    <col min="2" max="2" width="69.21875" customWidth="1"/>
    <col min="3" max="3" width="14.5546875" customWidth="1"/>
    <col min="4" max="4" width="14.21875" customWidth="1"/>
    <col min="5" max="5" width="16.44140625" customWidth="1"/>
    <col min="6" max="6" width="16.5546875" customWidth="1"/>
    <col min="7" max="7" width="17" customWidth="1"/>
  </cols>
  <sheetData>
    <row r="1" spans="1:8" ht="18" x14ac:dyDescent="0.35">
      <c r="A1" s="17"/>
      <c r="B1" s="17" t="s">
        <v>80</v>
      </c>
      <c r="C1" s="17" t="s">
        <v>98</v>
      </c>
      <c r="D1" s="17" t="s">
        <v>94</v>
      </c>
      <c r="E1" s="17" t="s">
        <v>95</v>
      </c>
      <c r="F1" s="17" t="s">
        <v>96</v>
      </c>
      <c r="G1" s="18" t="s">
        <v>88</v>
      </c>
      <c r="H1" s="17"/>
    </row>
    <row r="2" spans="1:8" ht="18" x14ac:dyDescent="0.35">
      <c r="A2" s="18">
        <v>1</v>
      </c>
      <c r="B2" s="17" t="s">
        <v>28</v>
      </c>
      <c r="C2" s="17"/>
      <c r="D2" s="17"/>
      <c r="E2" s="17">
        <v>836.15</v>
      </c>
      <c r="F2" s="17">
        <v>9804.5</v>
      </c>
      <c r="G2" s="17">
        <v>10640.65</v>
      </c>
      <c r="H2" s="17"/>
    </row>
    <row r="3" spans="1:8" ht="18" x14ac:dyDescent="0.35">
      <c r="A3" s="18">
        <v>2</v>
      </c>
      <c r="B3" s="17" t="s">
        <v>5</v>
      </c>
      <c r="C3" s="17"/>
      <c r="D3" s="17"/>
      <c r="E3" s="17"/>
      <c r="F3" s="17">
        <v>32900</v>
      </c>
      <c r="G3" s="17">
        <v>32900</v>
      </c>
      <c r="H3" s="17"/>
    </row>
    <row r="4" spans="1:8" ht="18" x14ac:dyDescent="0.35">
      <c r="A4" s="18">
        <v>3</v>
      </c>
      <c r="B4" s="17" t="s">
        <v>69</v>
      </c>
      <c r="C4" s="17"/>
      <c r="D4" s="17">
        <v>2700</v>
      </c>
      <c r="E4" s="17"/>
      <c r="F4" s="17"/>
      <c r="G4" s="17">
        <v>2700</v>
      </c>
      <c r="H4" s="17"/>
    </row>
    <row r="5" spans="1:8" ht="18" x14ac:dyDescent="0.35">
      <c r="A5" s="18">
        <v>4</v>
      </c>
      <c r="B5" s="17" t="s">
        <v>10</v>
      </c>
      <c r="C5" s="17"/>
      <c r="D5" s="17"/>
      <c r="E5" s="17"/>
      <c r="F5" s="17">
        <v>11800</v>
      </c>
      <c r="G5" s="17">
        <v>11800</v>
      </c>
      <c r="H5" s="17"/>
    </row>
    <row r="6" spans="1:8" ht="18" x14ac:dyDescent="0.35">
      <c r="A6" s="18">
        <v>5</v>
      </c>
      <c r="B6" s="17" t="s">
        <v>38</v>
      </c>
      <c r="C6" s="17"/>
      <c r="D6" s="17"/>
      <c r="E6" s="17"/>
      <c r="F6" s="17">
        <v>15250</v>
      </c>
      <c r="G6" s="17">
        <v>15250</v>
      </c>
      <c r="H6" s="17"/>
    </row>
    <row r="7" spans="1:8" ht="18" x14ac:dyDescent="0.35">
      <c r="A7" s="18">
        <v>6</v>
      </c>
      <c r="B7" s="17" t="s">
        <v>6</v>
      </c>
      <c r="C7" s="17"/>
      <c r="D7" s="17">
        <v>3300</v>
      </c>
      <c r="E7" s="17">
        <v>3300</v>
      </c>
      <c r="F7" s="17">
        <v>8850</v>
      </c>
      <c r="G7" s="17">
        <v>15450</v>
      </c>
      <c r="H7" s="17"/>
    </row>
    <row r="8" spans="1:8" ht="18" x14ac:dyDescent="0.35">
      <c r="A8" s="18">
        <v>7</v>
      </c>
      <c r="B8" s="17" t="s">
        <v>34</v>
      </c>
      <c r="C8" s="17"/>
      <c r="D8" s="17">
        <v>2050</v>
      </c>
      <c r="E8" s="17"/>
      <c r="F8" s="17"/>
      <c r="G8" s="17">
        <v>2050</v>
      </c>
      <c r="H8" s="17"/>
    </row>
    <row r="9" spans="1:8" ht="18" x14ac:dyDescent="0.35">
      <c r="A9" s="18">
        <v>8</v>
      </c>
      <c r="B9" s="17" t="s">
        <v>3</v>
      </c>
      <c r="C9" s="17"/>
      <c r="D9" s="17">
        <v>20500</v>
      </c>
      <c r="E9" s="17">
        <v>13050</v>
      </c>
      <c r="F9" s="17">
        <v>31300</v>
      </c>
      <c r="G9" s="17">
        <v>64850</v>
      </c>
      <c r="H9" s="17"/>
    </row>
    <row r="10" spans="1:8" ht="18" x14ac:dyDescent="0.35">
      <c r="A10" s="18">
        <v>9</v>
      </c>
      <c r="B10" s="17" t="s">
        <v>22</v>
      </c>
      <c r="C10" s="17"/>
      <c r="D10" s="17">
        <v>1400</v>
      </c>
      <c r="E10" s="17"/>
      <c r="F10" s="17">
        <v>4200</v>
      </c>
      <c r="G10" s="17">
        <v>5600</v>
      </c>
      <c r="H10" s="17"/>
    </row>
    <row r="11" spans="1:8" ht="18" x14ac:dyDescent="0.35">
      <c r="A11" s="18">
        <v>10</v>
      </c>
      <c r="B11" s="17" t="s">
        <v>25</v>
      </c>
      <c r="C11" s="17"/>
      <c r="D11" s="17">
        <v>580</v>
      </c>
      <c r="E11" s="17"/>
      <c r="F11" s="17"/>
      <c r="G11" s="17">
        <v>580</v>
      </c>
      <c r="H11" s="17"/>
    </row>
    <row r="12" spans="1:8" ht="18" x14ac:dyDescent="0.35">
      <c r="A12" s="18">
        <v>11</v>
      </c>
      <c r="B12" s="17" t="s">
        <v>71</v>
      </c>
      <c r="C12" s="17"/>
      <c r="D12" s="17">
        <v>800</v>
      </c>
      <c r="E12" s="17"/>
      <c r="F12" s="17"/>
      <c r="G12" s="17">
        <v>800</v>
      </c>
      <c r="H12" s="17"/>
    </row>
    <row r="13" spans="1:8" ht="18" x14ac:dyDescent="0.35">
      <c r="A13" s="18">
        <v>12</v>
      </c>
      <c r="B13" s="17" t="s">
        <v>37</v>
      </c>
      <c r="C13" s="17"/>
      <c r="D13" s="17"/>
      <c r="E13" s="17"/>
      <c r="F13" s="17">
        <v>1200</v>
      </c>
      <c r="G13" s="17">
        <v>1200</v>
      </c>
      <c r="H13" s="17"/>
    </row>
    <row r="14" spans="1:8" ht="18" x14ac:dyDescent="0.35">
      <c r="A14" s="18">
        <v>13</v>
      </c>
      <c r="B14" s="17" t="s">
        <v>46</v>
      </c>
      <c r="C14" s="17"/>
      <c r="D14" s="17"/>
      <c r="E14" s="17"/>
      <c r="F14" s="17">
        <v>3050</v>
      </c>
      <c r="G14" s="17">
        <v>3050</v>
      </c>
      <c r="H14" s="17"/>
    </row>
    <row r="15" spans="1:8" ht="18" x14ac:dyDescent="0.35">
      <c r="A15" s="18">
        <v>14</v>
      </c>
      <c r="B15" s="17" t="s">
        <v>11</v>
      </c>
      <c r="C15" s="17"/>
      <c r="D15" s="17">
        <v>2900</v>
      </c>
      <c r="E15" s="17">
        <v>3900</v>
      </c>
      <c r="F15" s="17"/>
      <c r="G15" s="17">
        <v>6800</v>
      </c>
      <c r="H15" s="17"/>
    </row>
    <row r="16" spans="1:8" ht="18" x14ac:dyDescent="0.35">
      <c r="A16" s="18">
        <v>15</v>
      </c>
      <c r="B16" s="17" t="s">
        <v>0</v>
      </c>
      <c r="C16" s="17"/>
      <c r="D16" s="17">
        <v>82300</v>
      </c>
      <c r="E16" s="17"/>
      <c r="F16" s="17"/>
      <c r="G16" s="17">
        <v>82300</v>
      </c>
      <c r="H16" s="17"/>
    </row>
    <row r="17" spans="1:8" ht="18" x14ac:dyDescent="0.35">
      <c r="A17" s="18">
        <v>16</v>
      </c>
      <c r="B17" s="17" t="s">
        <v>8</v>
      </c>
      <c r="C17" s="17">
        <v>1219</v>
      </c>
      <c r="D17" s="17">
        <v>54380</v>
      </c>
      <c r="E17" s="17">
        <v>28310</v>
      </c>
      <c r="F17" s="17"/>
      <c r="G17" s="17">
        <v>83909</v>
      </c>
      <c r="H17" s="17"/>
    </row>
    <row r="18" spans="1:8" ht="18" x14ac:dyDescent="0.35">
      <c r="A18" s="18">
        <v>17</v>
      </c>
      <c r="B18" s="17" t="s">
        <v>91</v>
      </c>
      <c r="C18" s="17"/>
      <c r="D18" s="17">
        <v>811.8</v>
      </c>
      <c r="E18" s="17"/>
      <c r="F18" s="17"/>
      <c r="G18" s="17">
        <v>811.8</v>
      </c>
      <c r="H18" s="17"/>
    </row>
    <row r="19" spans="1:8" ht="18" x14ac:dyDescent="0.35">
      <c r="A19" s="18">
        <v>18</v>
      </c>
      <c r="B19" s="17" t="s">
        <v>26</v>
      </c>
      <c r="C19" s="17"/>
      <c r="D19" s="17"/>
      <c r="E19" s="17"/>
      <c r="F19" s="17">
        <v>800</v>
      </c>
      <c r="G19" s="17">
        <v>800</v>
      </c>
      <c r="H19" s="17"/>
    </row>
    <row r="20" spans="1:8" ht="18" x14ac:dyDescent="0.35">
      <c r="A20" s="18">
        <v>19</v>
      </c>
      <c r="B20" s="17" t="s">
        <v>21</v>
      </c>
      <c r="C20" s="17"/>
      <c r="D20" s="17"/>
      <c r="E20" s="17">
        <v>1300</v>
      </c>
      <c r="F20" s="17"/>
      <c r="G20" s="17">
        <v>1300</v>
      </c>
      <c r="H20" s="17"/>
    </row>
    <row r="21" spans="1:8" ht="18" x14ac:dyDescent="0.35">
      <c r="A21" s="18">
        <v>20</v>
      </c>
      <c r="B21" s="17" t="s">
        <v>17</v>
      </c>
      <c r="C21" s="17"/>
      <c r="D21" s="17">
        <v>5590</v>
      </c>
      <c r="E21" s="17">
        <v>2050</v>
      </c>
      <c r="F21" s="17">
        <v>2900</v>
      </c>
      <c r="G21" s="17">
        <v>10540</v>
      </c>
      <c r="H21" s="17"/>
    </row>
    <row r="22" spans="1:8" ht="18" x14ac:dyDescent="0.35">
      <c r="A22" s="18">
        <v>21</v>
      </c>
      <c r="B22" s="17" t="s">
        <v>9</v>
      </c>
      <c r="C22" s="17"/>
      <c r="D22" s="17">
        <v>10400</v>
      </c>
      <c r="E22" s="17">
        <v>7830</v>
      </c>
      <c r="F22" s="17"/>
      <c r="G22" s="17">
        <v>18230</v>
      </c>
      <c r="H22" s="17"/>
    </row>
    <row r="23" spans="1:8" ht="18" x14ac:dyDescent="0.35">
      <c r="A23" s="18">
        <v>22</v>
      </c>
      <c r="B23" s="17" t="s">
        <v>78</v>
      </c>
      <c r="C23" s="17"/>
      <c r="D23" s="17">
        <v>1200</v>
      </c>
      <c r="E23" s="17"/>
      <c r="F23" s="17"/>
      <c r="G23" s="17">
        <v>1200</v>
      </c>
      <c r="H23" s="17"/>
    </row>
    <row r="24" spans="1:8" ht="18" x14ac:dyDescent="0.35">
      <c r="A24" s="18">
        <v>23</v>
      </c>
      <c r="B24" s="17" t="s">
        <v>59</v>
      </c>
      <c r="C24" s="17"/>
      <c r="D24" s="17"/>
      <c r="E24" s="17">
        <v>1800</v>
      </c>
      <c r="F24" s="17"/>
      <c r="G24" s="17">
        <v>1800</v>
      </c>
      <c r="H24" s="17"/>
    </row>
    <row r="25" spans="1:8" ht="18" x14ac:dyDescent="0.35">
      <c r="A25" s="18">
        <v>24</v>
      </c>
      <c r="B25" s="17" t="s">
        <v>29</v>
      </c>
      <c r="C25" s="17"/>
      <c r="D25" s="17"/>
      <c r="E25" s="17"/>
      <c r="F25" s="17">
        <v>2610</v>
      </c>
      <c r="G25" s="17">
        <v>2610</v>
      </c>
      <c r="H25" s="17"/>
    </row>
    <row r="26" spans="1:8" ht="18" x14ac:dyDescent="0.35">
      <c r="A26" s="18">
        <v>25</v>
      </c>
      <c r="B26" s="17" t="s">
        <v>2</v>
      </c>
      <c r="C26" s="17"/>
      <c r="D26" s="17">
        <v>3050</v>
      </c>
      <c r="E26" s="17">
        <v>1250</v>
      </c>
      <c r="F26" s="17">
        <v>23600</v>
      </c>
      <c r="G26" s="17">
        <v>27900</v>
      </c>
      <c r="H26" s="17"/>
    </row>
    <row r="27" spans="1:8" ht="18" x14ac:dyDescent="0.35">
      <c r="A27" s="18">
        <v>26</v>
      </c>
      <c r="B27" s="17" t="s">
        <v>13</v>
      </c>
      <c r="C27" s="17"/>
      <c r="D27" s="17"/>
      <c r="E27" s="17">
        <v>2700</v>
      </c>
      <c r="F27" s="17">
        <v>2700</v>
      </c>
      <c r="G27" s="17">
        <v>5400</v>
      </c>
      <c r="H27" s="17"/>
    </row>
    <row r="28" spans="1:8" ht="18" x14ac:dyDescent="0.35">
      <c r="A28" s="18">
        <v>27</v>
      </c>
      <c r="B28" s="17" t="s">
        <v>60</v>
      </c>
      <c r="C28" s="17"/>
      <c r="D28" s="17">
        <v>27198.23</v>
      </c>
      <c r="E28" s="17">
        <v>27178.1</v>
      </c>
      <c r="F28" s="17">
        <v>-828</v>
      </c>
      <c r="G28" s="17">
        <v>53548.33</v>
      </c>
      <c r="H28" s="17"/>
    </row>
    <row r="29" spans="1:8" ht="18" x14ac:dyDescent="0.35">
      <c r="A29" s="18">
        <v>28</v>
      </c>
      <c r="B29" s="17" t="s">
        <v>16</v>
      </c>
      <c r="C29" s="17"/>
      <c r="D29" s="17">
        <v>900</v>
      </c>
      <c r="E29" s="17">
        <v>1500</v>
      </c>
      <c r="F29" s="17">
        <v>12520</v>
      </c>
      <c r="G29" s="17">
        <v>14920</v>
      </c>
      <c r="H29" s="17"/>
    </row>
    <row r="30" spans="1:8" ht="18" x14ac:dyDescent="0.35">
      <c r="A30" s="18">
        <v>29</v>
      </c>
      <c r="B30" s="17" t="s">
        <v>7</v>
      </c>
      <c r="C30" s="17"/>
      <c r="D30" s="17">
        <v>30000</v>
      </c>
      <c r="E30" s="17"/>
      <c r="F30" s="17"/>
      <c r="G30" s="17">
        <v>30000</v>
      </c>
      <c r="H30" s="17"/>
    </row>
    <row r="31" spans="1:8" ht="18" x14ac:dyDescent="0.35">
      <c r="A31" s="18">
        <v>30</v>
      </c>
      <c r="B31" s="17" t="s">
        <v>15</v>
      </c>
      <c r="C31" s="17"/>
      <c r="D31" s="17"/>
      <c r="E31" s="17"/>
      <c r="F31" s="17">
        <v>7891.4</v>
      </c>
      <c r="G31" s="17">
        <v>7891.4</v>
      </c>
      <c r="H31" s="17"/>
    </row>
    <row r="32" spans="1:8" ht="18" x14ac:dyDescent="0.35">
      <c r="A32" s="18">
        <v>31</v>
      </c>
      <c r="B32" s="17" t="s">
        <v>79</v>
      </c>
      <c r="C32" s="17"/>
      <c r="D32" s="17">
        <v>1300</v>
      </c>
      <c r="E32" s="17"/>
      <c r="F32" s="17">
        <v>2600</v>
      </c>
      <c r="G32" s="17">
        <v>3900</v>
      </c>
      <c r="H32" s="17"/>
    </row>
    <row r="33" spans="1:8" ht="18" x14ac:dyDescent="0.35">
      <c r="A33" s="18">
        <v>32</v>
      </c>
      <c r="B33" s="17" t="s">
        <v>19</v>
      </c>
      <c r="C33" s="17"/>
      <c r="D33" s="17"/>
      <c r="E33" s="17"/>
      <c r="F33" s="17">
        <v>1000</v>
      </c>
      <c r="G33" s="17">
        <v>1000</v>
      </c>
      <c r="H33" s="17"/>
    </row>
    <row r="34" spans="1:8" ht="18" x14ac:dyDescent="0.35">
      <c r="A34" s="18">
        <v>33</v>
      </c>
      <c r="B34" s="17" t="s">
        <v>41</v>
      </c>
      <c r="C34" s="17"/>
      <c r="D34" s="17"/>
      <c r="E34" s="17"/>
      <c r="F34" s="17">
        <v>1000</v>
      </c>
      <c r="G34" s="17">
        <v>1000</v>
      </c>
      <c r="H34" s="17"/>
    </row>
    <row r="35" spans="1:8" ht="18" x14ac:dyDescent="0.35">
      <c r="A35" s="18">
        <v>34</v>
      </c>
      <c r="B35" s="17" t="s">
        <v>14</v>
      </c>
      <c r="C35" s="17"/>
      <c r="D35" s="17"/>
      <c r="E35" s="17"/>
      <c r="F35" s="17">
        <v>8250</v>
      </c>
      <c r="G35" s="17">
        <v>8250</v>
      </c>
      <c r="H35" s="17"/>
    </row>
    <row r="36" spans="1:8" ht="18" x14ac:dyDescent="0.35">
      <c r="A36" s="18">
        <v>35</v>
      </c>
      <c r="B36" s="17" t="s">
        <v>72</v>
      </c>
      <c r="C36" s="17"/>
      <c r="D36" s="17"/>
      <c r="E36" s="17"/>
      <c r="F36" s="17">
        <v>5000</v>
      </c>
      <c r="G36" s="17">
        <v>5000</v>
      </c>
      <c r="H36" s="17"/>
    </row>
    <row r="37" spans="1:8" ht="18" x14ac:dyDescent="0.35">
      <c r="A37" s="18">
        <v>36</v>
      </c>
      <c r="B37" s="17" t="s">
        <v>51</v>
      </c>
      <c r="C37" s="17"/>
      <c r="D37" s="17"/>
      <c r="E37" s="17"/>
      <c r="F37" s="17">
        <v>700</v>
      </c>
      <c r="G37" s="17">
        <v>700</v>
      </c>
      <c r="H37" s="17"/>
    </row>
    <row r="38" spans="1:8" ht="18" x14ac:dyDescent="0.35">
      <c r="A38" s="18">
        <v>37</v>
      </c>
      <c r="B38" s="17" t="s">
        <v>1</v>
      </c>
      <c r="C38" s="17"/>
      <c r="D38" s="17">
        <v>39000</v>
      </c>
      <c r="E38" s="17">
        <v>35400</v>
      </c>
      <c r="F38" s="17">
        <v>58898.3</v>
      </c>
      <c r="G38" s="17">
        <v>133298.29999999999</v>
      </c>
      <c r="H38" s="17"/>
    </row>
    <row r="39" spans="1:8" ht="18" x14ac:dyDescent="0.35">
      <c r="A39" s="18">
        <v>38</v>
      </c>
      <c r="B39" s="17" t="s">
        <v>40</v>
      </c>
      <c r="C39" s="17"/>
      <c r="D39" s="17"/>
      <c r="E39" s="17"/>
      <c r="F39" s="17">
        <v>2550</v>
      </c>
      <c r="G39" s="17">
        <v>2550</v>
      </c>
      <c r="H39" s="17"/>
    </row>
    <row r="40" spans="1:8" ht="18" x14ac:dyDescent="0.35">
      <c r="A40" s="18">
        <v>39</v>
      </c>
      <c r="B40" s="17" t="s">
        <v>61</v>
      </c>
      <c r="C40" s="17"/>
      <c r="D40" s="17">
        <v>1150</v>
      </c>
      <c r="E40" s="17"/>
      <c r="F40" s="17"/>
      <c r="G40" s="17">
        <v>1150</v>
      </c>
      <c r="H40" s="17"/>
    </row>
    <row r="41" spans="1:8" ht="18" x14ac:dyDescent="0.35">
      <c r="A41" s="18">
        <v>40</v>
      </c>
      <c r="B41" s="17" t="s">
        <v>12</v>
      </c>
      <c r="C41" s="17"/>
      <c r="D41" s="17">
        <v>5080</v>
      </c>
      <c r="E41" s="17">
        <v>1050</v>
      </c>
      <c r="F41" s="17">
        <v>5750</v>
      </c>
      <c r="G41" s="17">
        <v>11880</v>
      </c>
      <c r="H41" s="17"/>
    </row>
    <row r="42" spans="1:8" ht="18" x14ac:dyDescent="0.35">
      <c r="A42" s="18">
        <v>41</v>
      </c>
      <c r="B42" s="17" t="s">
        <v>27</v>
      </c>
      <c r="C42" s="17"/>
      <c r="D42" s="17"/>
      <c r="E42" s="17"/>
      <c r="F42" s="17">
        <v>153250</v>
      </c>
      <c r="G42" s="17">
        <v>153250</v>
      </c>
      <c r="H42" s="17"/>
    </row>
    <row r="43" spans="1:8" ht="18" x14ac:dyDescent="0.35">
      <c r="A43" s="18">
        <v>42</v>
      </c>
      <c r="B43" s="17" t="s">
        <v>92</v>
      </c>
      <c r="C43" s="17"/>
      <c r="D43" s="17">
        <v>22805</v>
      </c>
      <c r="E43" s="17"/>
      <c r="F43" s="17"/>
      <c r="G43" s="17">
        <v>22805</v>
      </c>
      <c r="H43" s="17"/>
    </row>
    <row r="44" spans="1:8" ht="18" x14ac:dyDescent="0.35">
      <c r="A44" s="18">
        <v>43</v>
      </c>
      <c r="B44" s="17" t="s">
        <v>31</v>
      </c>
      <c r="C44" s="17"/>
      <c r="D44" s="17"/>
      <c r="E44" s="17"/>
      <c r="F44" s="17">
        <v>2200</v>
      </c>
      <c r="G44" s="17">
        <v>2200</v>
      </c>
      <c r="H44" s="17"/>
    </row>
    <row r="45" spans="1:8" ht="18" x14ac:dyDescent="0.35">
      <c r="A45" s="18">
        <v>44</v>
      </c>
      <c r="B45" s="17" t="s">
        <v>36</v>
      </c>
      <c r="C45" s="17"/>
      <c r="D45" s="17">
        <v>1350</v>
      </c>
      <c r="E45" s="17"/>
      <c r="F45" s="17"/>
      <c r="G45" s="17">
        <v>1350</v>
      </c>
      <c r="H45" s="17"/>
    </row>
    <row r="46" spans="1:8" ht="18" x14ac:dyDescent="0.35">
      <c r="A46" s="18">
        <v>45</v>
      </c>
      <c r="B46" s="17" t="s">
        <v>30</v>
      </c>
      <c r="C46" s="17"/>
      <c r="D46" s="17">
        <v>3950</v>
      </c>
      <c r="E46" s="17"/>
      <c r="F46" s="17"/>
      <c r="G46" s="17">
        <v>3950</v>
      </c>
      <c r="H46" s="17"/>
    </row>
    <row r="47" spans="1:8" ht="18" x14ac:dyDescent="0.35">
      <c r="A47" s="18">
        <v>46</v>
      </c>
      <c r="B47" s="17" t="s">
        <v>32</v>
      </c>
      <c r="C47" s="17"/>
      <c r="D47" s="17">
        <v>1040</v>
      </c>
      <c r="E47" s="17"/>
      <c r="F47" s="17"/>
      <c r="G47" s="17">
        <v>1040</v>
      </c>
      <c r="H47" s="17"/>
    </row>
    <row r="48" spans="1:8" ht="18" x14ac:dyDescent="0.35">
      <c r="A48" s="18">
        <v>47</v>
      </c>
      <c r="B48" s="17" t="s">
        <v>24</v>
      </c>
      <c r="C48" s="17"/>
      <c r="D48" s="17"/>
      <c r="E48" s="17">
        <v>380</v>
      </c>
      <c r="F48" s="17">
        <v>4900</v>
      </c>
      <c r="G48" s="17">
        <v>5280</v>
      </c>
      <c r="H48" s="17"/>
    </row>
    <row r="49" spans="1:8" ht="18" x14ac:dyDescent="0.35">
      <c r="A49" s="18">
        <v>48</v>
      </c>
      <c r="B49" s="17" t="s">
        <v>20</v>
      </c>
      <c r="C49" s="17"/>
      <c r="D49" s="17">
        <v>5150</v>
      </c>
      <c r="E49" s="17">
        <v>4750</v>
      </c>
      <c r="F49" s="17"/>
      <c r="G49" s="17">
        <v>9900</v>
      </c>
      <c r="H49" s="17"/>
    </row>
    <row r="50" spans="1:8" ht="18" x14ac:dyDescent="0.35">
      <c r="A50" s="18">
        <v>49</v>
      </c>
      <c r="B50" s="17" t="s">
        <v>4</v>
      </c>
      <c r="C50" s="17">
        <v>800</v>
      </c>
      <c r="D50" s="17">
        <v>2400</v>
      </c>
      <c r="E50" s="17">
        <v>1150</v>
      </c>
      <c r="F50" s="17">
        <v>1600</v>
      </c>
      <c r="G50" s="17">
        <v>5950</v>
      </c>
      <c r="H50" s="17"/>
    </row>
    <row r="51" spans="1:8" ht="18" x14ac:dyDescent="0.35">
      <c r="A51" s="18">
        <v>50</v>
      </c>
      <c r="B51" s="17" t="s">
        <v>18</v>
      </c>
      <c r="C51" s="17"/>
      <c r="D51" s="17"/>
      <c r="E51" s="17"/>
      <c r="F51" s="17">
        <v>3480</v>
      </c>
      <c r="G51" s="17">
        <v>3480</v>
      </c>
      <c r="H51" s="17"/>
    </row>
    <row r="52" spans="1:8" ht="18" x14ac:dyDescent="0.3">
      <c r="A52" s="18" t="s">
        <v>97</v>
      </c>
    </row>
    <row r="53" spans="1:8" ht="18" x14ac:dyDescent="0.3">
      <c r="A53" s="18" t="s">
        <v>97</v>
      </c>
    </row>
    <row r="54" spans="1:8" x14ac:dyDescent="0.3">
      <c r="A54" t="s">
        <v>97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A9110-EEFD-4F6A-8A2A-1B93A742B9C4}">
  <dimension ref="A1:J43"/>
  <sheetViews>
    <sheetView workbookViewId="0">
      <selection activeCell="B16" sqref="B16"/>
    </sheetView>
  </sheetViews>
  <sheetFormatPr defaultRowHeight="18" x14ac:dyDescent="0.35"/>
  <cols>
    <col min="1" max="1" width="8.88671875" style="17"/>
    <col min="2" max="2" width="69.88671875" style="17" customWidth="1"/>
    <col min="3" max="3" width="11" style="17" customWidth="1"/>
    <col min="4" max="4" width="13.6640625" style="17" customWidth="1"/>
    <col min="5" max="5" width="11" style="17" customWidth="1"/>
    <col min="6" max="6" width="11.5546875" style="17" customWidth="1"/>
    <col min="7" max="7" width="11.21875" style="17" customWidth="1"/>
    <col min="8" max="8" width="10.88671875" style="17" customWidth="1"/>
    <col min="9" max="9" width="12" style="17" customWidth="1"/>
    <col min="10" max="10" width="11.44140625" style="17" customWidth="1"/>
    <col min="11" max="16384" width="8.88671875" style="17"/>
  </cols>
  <sheetData>
    <row r="1" spans="1:10" x14ac:dyDescent="0.35">
      <c r="A1" s="17" t="s">
        <v>251</v>
      </c>
      <c r="B1" s="17" t="s">
        <v>107</v>
      </c>
      <c r="C1" s="17" t="s">
        <v>99</v>
      </c>
      <c r="D1" s="17" t="s">
        <v>88</v>
      </c>
      <c r="E1" s="19">
        <v>45778</v>
      </c>
      <c r="F1" s="19">
        <v>45748</v>
      </c>
      <c r="G1" s="19">
        <v>45717</v>
      </c>
      <c r="H1" s="19">
        <v>45689</v>
      </c>
      <c r="I1" s="19">
        <v>45658</v>
      </c>
      <c r="J1" s="19">
        <v>45627</v>
      </c>
    </row>
    <row r="2" spans="1:10" x14ac:dyDescent="0.35">
      <c r="A2" s="17">
        <v>1</v>
      </c>
      <c r="B2" s="17" t="s">
        <v>28</v>
      </c>
      <c r="D2" s="17">
        <v>45918.99</v>
      </c>
      <c r="F2" s="17">
        <v>7797.91</v>
      </c>
      <c r="G2" s="17">
        <v>20360.2</v>
      </c>
      <c r="H2" s="17">
        <v>17760.88</v>
      </c>
    </row>
    <row r="3" spans="1:10" x14ac:dyDescent="0.35">
      <c r="A3" s="17">
        <v>2</v>
      </c>
      <c r="B3" s="17" t="s">
        <v>49</v>
      </c>
      <c r="D3" s="17">
        <v>9079</v>
      </c>
      <c r="F3" s="17">
        <v>2153</v>
      </c>
      <c r="G3" s="17">
        <v>5696</v>
      </c>
      <c r="H3" s="17">
        <v>1230</v>
      </c>
    </row>
    <row r="4" spans="1:10" x14ac:dyDescent="0.35">
      <c r="A4" s="17">
        <v>3</v>
      </c>
      <c r="B4" s="17" t="s">
        <v>38</v>
      </c>
      <c r="D4" s="17">
        <v>6600</v>
      </c>
      <c r="J4" s="17">
        <v>6600</v>
      </c>
    </row>
    <row r="5" spans="1:10" x14ac:dyDescent="0.35">
      <c r="A5" s="17">
        <v>4</v>
      </c>
      <c r="B5" s="17" t="s">
        <v>6</v>
      </c>
      <c r="D5" s="17">
        <v>6819.7</v>
      </c>
      <c r="F5" s="17">
        <v>1200</v>
      </c>
      <c r="G5" s="17">
        <v>2400</v>
      </c>
      <c r="I5" s="17">
        <v>3219.7</v>
      </c>
    </row>
    <row r="6" spans="1:10" x14ac:dyDescent="0.35">
      <c r="A6" s="17">
        <v>5</v>
      </c>
      <c r="B6" s="17" t="s">
        <v>129</v>
      </c>
      <c r="D6" s="17">
        <v>3200</v>
      </c>
      <c r="F6" s="17">
        <v>700</v>
      </c>
      <c r="G6" s="17">
        <v>2500</v>
      </c>
    </row>
    <row r="7" spans="1:10" x14ac:dyDescent="0.35">
      <c r="A7" s="17">
        <v>6</v>
      </c>
      <c r="B7" s="17" t="s">
        <v>125</v>
      </c>
      <c r="D7" s="17">
        <v>75032.73</v>
      </c>
      <c r="F7" s="17">
        <v>19406.22</v>
      </c>
      <c r="G7" s="17">
        <v>30215.79</v>
      </c>
      <c r="H7" s="17">
        <v>25410.720000000001</v>
      </c>
    </row>
    <row r="8" spans="1:10" x14ac:dyDescent="0.35">
      <c r="A8" s="17">
        <v>7</v>
      </c>
      <c r="B8" s="17" t="s">
        <v>280</v>
      </c>
      <c r="D8" s="17">
        <v>15338.11</v>
      </c>
      <c r="G8" s="17">
        <v>15338.11</v>
      </c>
    </row>
    <row r="9" spans="1:10" x14ac:dyDescent="0.35">
      <c r="A9" s="17">
        <v>8</v>
      </c>
      <c r="B9" s="17" t="s">
        <v>113</v>
      </c>
      <c r="D9" s="17">
        <v>18911.830000000002</v>
      </c>
      <c r="J9" s="17">
        <v>18911.830000000002</v>
      </c>
    </row>
    <row r="10" spans="1:10" x14ac:dyDescent="0.35">
      <c r="A10" s="17">
        <v>9</v>
      </c>
      <c r="B10" s="17" t="s">
        <v>58</v>
      </c>
      <c r="D10" s="17">
        <v>4800</v>
      </c>
      <c r="F10" s="17">
        <v>1200</v>
      </c>
      <c r="G10" s="17">
        <v>1200</v>
      </c>
      <c r="H10" s="17">
        <v>2400</v>
      </c>
    </row>
    <row r="11" spans="1:10" x14ac:dyDescent="0.35">
      <c r="A11" s="17">
        <v>10</v>
      </c>
      <c r="B11" s="17" t="s">
        <v>104</v>
      </c>
      <c r="D11" s="17">
        <v>5124.6099999999997</v>
      </c>
      <c r="G11" s="17">
        <v>5124.6099999999997</v>
      </c>
    </row>
    <row r="12" spans="1:10" x14ac:dyDescent="0.35">
      <c r="A12" s="17">
        <v>11</v>
      </c>
      <c r="B12" s="17" t="s">
        <v>37</v>
      </c>
      <c r="D12" s="17">
        <v>17050</v>
      </c>
      <c r="F12" s="17">
        <v>9450</v>
      </c>
      <c r="G12" s="17">
        <v>1200</v>
      </c>
      <c r="H12" s="17">
        <v>6400</v>
      </c>
    </row>
    <row r="13" spans="1:10" x14ac:dyDescent="0.35">
      <c r="A13" s="17">
        <v>12</v>
      </c>
      <c r="B13" s="17" t="s">
        <v>46</v>
      </c>
      <c r="D13" s="17">
        <v>19450</v>
      </c>
      <c r="F13" s="17">
        <v>8400</v>
      </c>
      <c r="G13" s="17">
        <v>5650</v>
      </c>
      <c r="H13" s="17">
        <v>5400</v>
      </c>
    </row>
    <row r="14" spans="1:10" x14ac:dyDescent="0.35">
      <c r="A14" s="17">
        <v>13</v>
      </c>
      <c r="B14" s="17" t="s">
        <v>50</v>
      </c>
      <c r="D14" s="17">
        <v>4350</v>
      </c>
      <c r="F14" s="17">
        <v>1450</v>
      </c>
      <c r="G14" s="17">
        <v>1550</v>
      </c>
      <c r="H14" s="17">
        <v>1350</v>
      </c>
    </row>
    <row r="15" spans="1:10" x14ac:dyDescent="0.35">
      <c r="A15" s="17">
        <v>14</v>
      </c>
      <c r="B15" s="17" t="s">
        <v>93</v>
      </c>
      <c r="D15" s="17">
        <v>4438</v>
      </c>
      <c r="H15" s="17">
        <v>4438</v>
      </c>
    </row>
    <row r="16" spans="1:10" x14ac:dyDescent="0.35">
      <c r="A16" s="17">
        <v>15</v>
      </c>
      <c r="B16" s="17" t="s">
        <v>247</v>
      </c>
      <c r="D16" s="17">
        <v>750</v>
      </c>
      <c r="G16" s="17">
        <v>750</v>
      </c>
    </row>
    <row r="17" spans="1:10" x14ac:dyDescent="0.35">
      <c r="A17" s="17">
        <v>16</v>
      </c>
      <c r="B17" s="17" t="s">
        <v>70</v>
      </c>
      <c r="D17" s="17">
        <v>4870</v>
      </c>
      <c r="G17" s="17">
        <v>800</v>
      </c>
      <c r="H17" s="17">
        <v>4070</v>
      </c>
    </row>
    <row r="18" spans="1:10" x14ac:dyDescent="0.35">
      <c r="A18" s="17">
        <v>17</v>
      </c>
      <c r="B18" s="17" t="s">
        <v>91</v>
      </c>
      <c r="D18" s="17">
        <v>12030.55</v>
      </c>
      <c r="F18" s="17">
        <v>4756.33</v>
      </c>
      <c r="G18" s="17">
        <v>4004.16</v>
      </c>
      <c r="H18" s="17">
        <v>3270.06</v>
      </c>
    </row>
    <row r="19" spans="1:10" x14ac:dyDescent="0.35">
      <c r="A19" s="17">
        <v>18</v>
      </c>
      <c r="B19" s="17" t="s">
        <v>115</v>
      </c>
      <c r="D19" s="17">
        <v>12026.34</v>
      </c>
      <c r="F19" s="17">
        <v>3808.9</v>
      </c>
      <c r="G19" s="17">
        <v>4884.2700000000004</v>
      </c>
      <c r="H19" s="17">
        <v>3333.17</v>
      </c>
    </row>
    <row r="20" spans="1:10" x14ac:dyDescent="0.35">
      <c r="A20" s="17">
        <v>19</v>
      </c>
      <c r="B20" s="17" t="s">
        <v>230</v>
      </c>
      <c r="D20" s="17">
        <v>1770</v>
      </c>
      <c r="F20" s="17">
        <v>1770</v>
      </c>
    </row>
    <row r="21" spans="1:10" x14ac:dyDescent="0.35">
      <c r="A21" s="17">
        <v>20</v>
      </c>
      <c r="B21" s="17" t="s">
        <v>63</v>
      </c>
      <c r="D21" s="17">
        <v>1100</v>
      </c>
      <c r="F21" s="17">
        <v>1100</v>
      </c>
    </row>
    <row r="22" spans="1:10" x14ac:dyDescent="0.35">
      <c r="A22" s="17">
        <v>21</v>
      </c>
      <c r="B22" s="17" t="s">
        <v>59</v>
      </c>
      <c r="D22" s="17">
        <v>1750</v>
      </c>
      <c r="G22" s="17">
        <v>1750</v>
      </c>
    </row>
    <row r="23" spans="1:10" x14ac:dyDescent="0.35">
      <c r="A23" s="17">
        <v>22</v>
      </c>
      <c r="B23" s="17" t="s">
        <v>227</v>
      </c>
      <c r="D23" s="17">
        <v>600</v>
      </c>
      <c r="H23" s="17">
        <v>600</v>
      </c>
    </row>
    <row r="24" spans="1:10" x14ac:dyDescent="0.35">
      <c r="A24" s="17">
        <v>23</v>
      </c>
      <c r="B24" s="17" t="s">
        <v>76</v>
      </c>
      <c r="D24" s="17">
        <v>15140.43</v>
      </c>
      <c r="F24" s="17">
        <v>960.4</v>
      </c>
      <c r="G24" s="17">
        <v>10222.06</v>
      </c>
      <c r="H24" s="17">
        <v>3957.97</v>
      </c>
    </row>
    <row r="25" spans="1:10" x14ac:dyDescent="0.35">
      <c r="A25" s="17">
        <v>24</v>
      </c>
      <c r="B25" s="17" t="s">
        <v>203</v>
      </c>
      <c r="D25" s="17">
        <v>7624.33</v>
      </c>
      <c r="F25" s="17">
        <v>3972.66</v>
      </c>
      <c r="G25" s="17">
        <v>3651.67</v>
      </c>
    </row>
    <row r="26" spans="1:10" x14ac:dyDescent="0.35">
      <c r="A26" s="17">
        <v>25</v>
      </c>
      <c r="B26" s="17" t="s">
        <v>137</v>
      </c>
      <c r="D26" s="17">
        <v>53167.6</v>
      </c>
      <c r="F26" s="17">
        <v>32800.910000000003</v>
      </c>
      <c r="G26" s="17">
        <v>20366.689999999999</v>
      </c>
    </row>
    <row r="27" spans="1:10" x14ac:dyDescent="0.35">
      <c r="A27" s="17">
        <v>26</v>
      </c>
      <c r="B27" s="17" t="s">
        <v>29</v>
      </c>
      <c r="D27" s="17">
        <v>550</v>
      </c>
      <c r="J27" s="17">
        <v>550</v>
      </c>
    </row>
    <row r="28" spans="1:10" x14ac:dyDescent="0.35">
      <c r="A28" s="17">
        <v>27</v>
      </c>
      <c r="B28" s="17" t="s">
        <v>16</v>
      </c>
      <c r="D28" s="17">
        <v>56959.66</v>
      </c>
      <c r="F28" s="17">
        <v>17488.84</v>
      </c>
      <c r="G28" s="17">
        <v>16744.97</v>
      </c>
      <c r="H28" s="17">
        <v>22725.85</v>
      </c>
    </row>
    <row r="29" spans="1:10" x14ac:dyDescent="0.35">
      <c r="A29" s="17">
        <v>28</v>
      </c>
      <c r="B29" s="17" t="s">
        <v>48</v>
      </c>
      <c r="D29" s="17">
        <v>24702.7</v>
      </c>
      <c r="F29" s="17">
        <v>8221.58</v>
      </c>
      <c r="G29" s="17">
        <v>4784.4399999999996</v>
      </c>
      <c r="H29" s="17">
        <v>11696.68</v>
      </c>
    </row>
    <row r="30" spans="1:10" x14ac:dyDescent="0.35">
      <c r="A30" s="17">
        <v>29</v>
      </c>
      <c r="B30" s="17" t="s">
        <v>14</v>
      </c>
      <c r="D30" s="17">
        <v>2434.6</v>
      </c>
      <c r="J30" s="17">
        <v>2434.6</v>
      </c>
    </row>
    <row r="31" spans="1:10" x14ac:dyDescent="0.35">
      <c r="A31" s="17">
        <v>30</v>
      </c>
      <c r="B31" s="17" t="s">
        <v>131</v>
      </c>
      <c r="D31" s="17">
        <v>5254</v>
      </c>
      <c r="G31" s="17">
        <v>777.6</v>
      </c>
      <c r="H31" s="17">
        <v>4476.3999999999996</v>
      </c>
    </row>
    <row r="32" spans="1:10" x14ac:dyDescent="0.35">
      <c r="A32" s="17">
        <v>31</v>
      </c>
      <c r="B32" s="17" t="s">
        <v>234</v>
      </c>
      <c r="D32" s="17">
        <v>1050</v>
      </c>
      <c r="F32" s="17">
        <v>1050</v>
      </c>
    </row>
    <row r="33" spans="1:10" x14ac:dyDescent="0.35">
      <c r="A33" s="17">
        <v>32</v>
      </c>
      <c r="B33" s="17" t="s">
        <v>53</v>
      </c>
      <c r="D33" s="17">
        <v>15616.51</v>
      </c>
      <c r="F33" s="17">
        <v>6550</v>
      </c>
      <c r="G33" s="17">
        <v>2776.8</v>
      </c>
      <c r="H33" s="17">
        <v>3000</v>
      </c>
      <c r="I33" s="17">
        <v>3130</v>
      </c>
      <c r="J33" s="17">
        <v>159.71</v>
      </c>
    </row>
    <row r="34" spans="1:10" x14ac:dyDescent="0.35">
      <c r="A34" s="17">
        <v>33</v>
      </c>
      <c r="B34" s="17" t="s">
        <v>139</v>
      </c>
      <c r="D34" s="17">
        <v>2500</v>
      </c>
      <c r="F34" s="17">
        <v>2500</v>
      </c>
    </row>
    <row r="35" spans="1:10" x14ac:dyDescent="0.35">
      <c r="A35" s="17">
        <v>34</v>
      </c>
      <c r="B35" s="17" t="s">
        <v>40</v>
      </c>
      <c r="D35" s="17">
        <v>72299.95</v>
      </c>
      <c r="F35" s="17">
        <v>32279.119999999999</v>
      </c>
      <c r="G35" s="17">
        <v>24393.79</v>
      </c>
      <c r="H35" s="17">
        <v>15627.04</v>
      </c>
    </row>
    <row r="36" spans="1:10" x14ac:dyDescent="0.35">
      <c r="A36" s="17">
        <v>35</v>
      </c>
      <c r="B36" s="17" t="s">
        <v>23</v>
      </c>
      <c r="D36" s="17">
        <v>16800</v>
      </c>
      <c r="F36" s="17">
        <v>7200</v>
      </c>
      <c r="G36" s="17">
        <v>9600</v>
      </c>
    </row>
    <row r="37" spans="1:10" x14ac:dyDescent="0.35">
      <c r="A37" s="17">
        <v>36</v>
      </c>
      <c r="B37" s="17" t="s">
        <v>47</v>
      </c>
      <c r="D37" s="17">
        <v>78</v>
      </c>
      <c r="G37" s="17">
        <v>78</v>
      </c>
    </row>
    <row r="38" spans="1:10" x14ac:dyDescent="0.35">
      <c r="A38" s="17">
        <v>37</v>
      </c>
      <c r="B38" s="17" t="s">
        <v>45</v>
      </c>
      <c r="D38" s="17">
        <v>6150</v>
      </c>
      <c r="H38" s="17">
        <v>6150</v>
      </c>
    </row>
    <row r="39" spans="1:10" x14ac:dyDescent="0.35">
      <c r="A39" s="17">
        <v>38</v>
      </c>
      <c r="B39" s="17" t="s">
        <v>43</v>
      </c>
      <c r="D39" s="17">
        <v>13516.4</v>
      </c>
      <c r="G39" s="17">
        <v>5981.4</v>
      </c>
      <c r="H39" s="17">
        <v>7535</v>
      </c>
    </row>
    <row r="40" spans="1:10" x14ac:dyDescent="0.35">
      <c r="A40" s="17">
        <v>39</v>
      </c>
      <c r="B40" s="17" t="s">
        <v>264</v>
      </c>
      <c r="D40" s="17">
        <v>800</v>
      </c>
      <c r="F40" s="17">
        <v>800</v>
      </c>
    </row>
    <row r="41" spans="1:10" x14ac:dyDescent="0.35">
      <c r="A41" s="17">
        <v>40</v>
      </c>
      <c r="B41" s="17" t="s">
        <v>4</v>
      </c>
      <c r="D41" s="17">
        <v>1650</v>
      </c>
      <c r="F41" s="17">
        <v>850</v>
      </c>
      <c r="G41" s="17">
        <v>800</v>
      </c>
    </row>
    <row r="42" spans="1:10" x14ac:dyDescent="0.35">
      <c r="A42" s="17">
        <v>41</v>
      </c>
      <c r="B42" s="17" t="s">
        <v>106</v>
      </c>
      <c r="D42" s="17">
        <v>6800</v>
      </c>
      <c r="F42" s="17">
        <v>1700</v>
      </c>
      <c r="G42" s="17">
        <v>3400</v>
      </c>
      <c r="H42" s="17">
        <v>1700</v>
      </c>
    </row>
    <row r="43" spans="1:10" x14ac:dyDescent="0.35">
      <c r="A43" s="17">
        <v>42</v>
      </c>
      <c r="B43" s="17" t="s">
        <v>77</v>
      </c>
      <c r="D43" s="17">
        <v>8950</v>
      </c>
      <c r="G43" s="17">
        <v>8950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EA59D-F786-4503-B431-2A4A8D23D123}">
  <dimension ref="A1:L60"/>
  <sheetViews>
    <sheetView topLeftCell="A40" workbookViewId="0">
      <selection activeCell="C42" sqref="C42"/>
    </sheetView>
  </sheetViews>
  <sheetFormatPr defaultRowHeight="18" x14ac:dyDescent="0.35"/>
  <cols>
    <col min="1" max="1" width="8.88671875" style="17"/>
    <col min="2" max="2" width="0" style="17" hidden="1" customWidth="1"/>
    <col min="3" max="3" width="60.77734375" style="17" customWidth="1"/>
    <col min="4" max="4" width="11.77734375" style="17" customWidth="1"/>
    <col min="5" max="5" width="12" style="17" customWidth="1"/>
    <col min="6" max="6" width="12.21875" style="17" customWidth="1"/>
    <col min="7" max="7" width="10.6640625" style="17" customWidth="1"/>
    <col min="8" max="8" width="11" style="17" customWidth="1"/>
    <col min="9" max="9" width="11.109375" style="17" customWidth="1"/>
    <col min="10" max="10" width="11.6640625" style="17" customWidth="1"/>
    <col min="11" max="11" width="11.33203125" style="17" customWidth="1"/>
    <col min="12" max="12" width="11.77734375" style="17" customWidth="1"/>
    <col min="13" max="16384" width="8.88671875" style="17"/>
  </cols>
  <sheetData>
    <row r="1" spans="1:12" x14ac:dyDescent="0.35">
      <c r="A1" s="67" t="s">
        <v>251</v>
      </c>
      <c r="C1" s="67" t="s">
        <v>109</v>
      </c>
      <c r="D1" s="67" t="s">
        <v>99</v>
      </c>
      <c r="E1" s="17" t="s">
        <v>200</v>
      </c>
      <c r="F1" s="67" t="s">
        <v>88</v>
      </c>
      <c r="G1" s="67" t="s">
        <v>116</v>
      </c>
      <c r="H1" s="67" t="s">
        <v>120</v>
      </c>
      <c r="I1" s="67" t="s">
        <v>85</v>
      </c>
      <c r="J1" s="67" t="s">
        <v>89</v>
      </c>
      <c r="K1" s="67" t="s">
        <v>90</v>
      </c>
      <c r="L1" s="68">
        <v>45627</v>
      </c>
    </row>
    <row r="2" spans="1:12" x14ac:dyDescent="0.35">
      <c r="A2" s="17">
        <v>1</v>
      </c>
      <c r="B2" s="17" t="s">
        <v>142</v>
      </c>
      <c r="C2" s="69" t="s">
        <v>5</v>
      </c>
      <c r="F2" s="17">
        <v>32900</v>
      </c>
      <c r="L2" s="17">
        <v>32900</v>
      </c>
    </row>
    <row r="3" spans="1:12" x14ac:dyDescent="0.35">
      <c r="A3" s="17">
        <v>2</v>
      </c>
      <c r="B3" s="17" t="s">
        <v>210</v>
      </c>
      <c r="C3" s="17" t="s">
        <v>69</v>
      </c>
      <c r="F3" s="17">
        <v>3869</v>
      </c>
      <c r="G3" s="17">
        <v>1431</v>
      </c>
      <c r="I3" s="17">
        <v>1007</v>
      </c>
      <c r="L3" s="17">
        <v>1431</v>
      </c>
    </row>
    <row r="4" spans="1:12" x14ac:dyDescent="0.35">
      <c r="A4" s="17">
        <v>3</v>
      </c>
      <c r="B4" s="17" t="s">
        <v>253</v>
      </c>
      <c r="C4" s="17" t="s">
        <v>254</v>
      </c>
      <c r="F4" s="17">
        <v>3551</v>
      </c>
      <c r="G4" s="17">
        <v>2385</v>
      </c>
      <c r="H4" s="17">
        <v>1166</v>
      </c>
    </row>
    <row r="5" spans="1:12" x14ac:dyDescent="0.35">
      <c r="A5" s="17">
        <v>4</v>
      </c>
      <c r="B5" s="17" t="s">
        <v>143</v>
      </c>
      <c r="C5" s="17" t="s">
        <v>10</v>
      </c>
      <c r="F5" s="17">
        <v>6650</v>
      </c>
      <c r="L5" s="17">
        <v>6650</v>
      </c>
    </row>
    <row r="6" spans="1:12" x14ac:dyDescent="0.35">
      <c r="A6" s="17">
        <v>5</v>
      </c>
      <c r="B6" s="17" t="s">
        <v>145</v>
      </c>
      <c r="C6" s="17" t="s">
        <v>6</v>
      </c>
      <c r="F6" s="17">
        <v>8250</v>
      </c>
      <c r="G6" s="17">
        <v>1650</v>
      </c>
      <c r="H6" s="17">
        <v>1650</v>
      </c>
      <c r="I6" s="17">
        <v>1650</v>
      </c>
      <c r="J6" s="17">
        <v>3300</v>
      </c>
    </row>
    <row r="7" spans="1:12" x14ac:dyDescent="0.35">
      <c r="A7" s="17">
        <v>6</v>
      </c>
      <c r="B7" s="17" t="s">
        <v>146</v>
      </c>
      <c r="C7" s="17" t="s">
        <v>34</v>
      </c>
      <c r="D7" s="17">
        <v>2350</v>
      </c>
      <c r="E7" s="17">
        <v>2350</v>
      </c>
      <c r="F7" s="17">
        <v>5800</v>
      </c>
      <c r="G7" s="17">
        <v>2900</v>
      </c>
      <c r="H7" s="17">
        <v>2900</v>
      </c>
    </row>
    <row r="8" spans="1:12" x14ac:dyDescent="0.35">
      <c r="A8" s="17">
        <v>7</v>
      </c>
      <c r="B8" s="17" t="s">
        <v>147</v>
      </c>
      <c r="C8" s="17" t="s">
        <v>3</v>
      </c>
      <c r="F8" s="17">
        <v>66971</v>
      </c>
      <c r="G8" s="17">
        <v>2332</v>
      </c>
      <c r="H8" s="17">
        <v>35881</v>
      </c>
      <c r="I8" s="17">
        <v>28758</v>
      </c>
    </row>
    <row r="9" spans="1:12" x14ac:dyDescent="0.35">
      <c r="A9" s="17">
        <v>8</v>
      </c>
      <c r="B9" s="17" t="s">
        <v>148</v>
      </c>
      <c r="C9" s="17" t="s">
        <v>125</v>
      </c>
      <c r="F9" s="17">
        <v>19860</v>
      </c>
      <c r="G9" s="17">
        <v>19860</v>
      </c>
    </row>
    <row r="10" spans="1:12" x14ac:dyDescent="0.35">
      <c r="A10" s="17">
        <v>9</v>
      </c>
      <c r="B10" s="17" t="s">
        <v>151</v>
      </c>
      <c r="C10" s="17" t="s">
        <v>104</v>
      </c>
      <c r="F10" s="17">
        <v>4700</v>
      </c>
      <c r="G10" s="17">
        <v>1400</v>
      </c>
      <c r="H10" s="17">
        <v>1850</v>
      </c>
      <c r="I10" s="17">
        <v>1450</v>
      </c>
    </row>
    <row r="11" spans="1:12" x14ac:dyDescent="0.35">
      <c r="A11" s="17">
        <v>10</v>
      </c>
      <c r="B11" s="17" t="s">
        <v>152</v>
      </c>
      <c r="C11" s="17" t="s">
        <v>71</v>
      </c>
      <c r="F11" s="17">
        <v>1696</v>
      </c>
      <c r="J11" s="17">
        <v>848</v>
      </c>
      <c r="K11" s="17">
        <v>848</v>
      </c>
    </row>
    <row r="12" spans="1:12" x14ac:dyDescent="0.35">
      <c r="A12" s="17">
        <v>11</v>
      </c>
      <c r="B12" s="17" t="s">
        <v>154</v>
      </c>
      <c r="C12" s="17" t="s">
        <v>37</v>
      </c>
      <c r="F12" s="17">
        <v>1400</v>
      </c>
      <c r="I12" s="17">
        <v>1400</v>
      </c>
    </row>
    <row r="13" spans="1:12" x14ac:dyDescent="0.35">
      <c r="A13" s="17">
        <v>12</v>
      </c>
      <c r="B13" s="17" t="s">
        <v>238</v>
      </c>
      <c r="C13" s="17" t="s">
        <v>239</v>
      </c>
      <c r="F13" s="17">
        <v>20034</v>
      </c>
      <c r="H13" s="17">
        <v>20034</v>
      </c>
    </row>
    <row r="14" spans="1:12" x14ac:dyDescent="0.35">
      <c r="A14" s="17">
        <v>13</v>
      </c>
      <c r="B14" s="17" t="s">
        <v>214</v>
      </c>
      <c r="C14" s="17" t="s">
        <v>93</v>
      </c>
      <c r="F14" s="17">
        <v>4050</v>
      </c>
      <c r="I14" s="17">
        <v>1850</v>
      </c>
      <c r="K14" s="17">
        <v>2200</v>
      </c>
    </row>
    <row r="15" spans="1:12" x14ac:dyDescent="0.35">
      <c r="A15" s="17">
        <v>14</v>
      </c>
      <c r="B15" s="17" t="s">
        <v>273</v>
      </c>
      <c r="C15" s="17" t="s">
        <v>274</v>
      </c>
      <c r="F15" s="17">
        <v>2201.31</v>
      </c>
      <c r="H15" s="17">
        <v>1138.77</v>
      </c>
      <c r="I15" s="17">
        <v>1062.54</v>
      </c>
    </row>
    <row r="16" spans="1:12" x14ac:dyDescent="0.35">
      <c r="A16" s="17">
        <v>15</v>
      </c>
      <c r="B16" s="17" t="s">
        <v>215</v>
      </c>
      <c r="C16" s="17" t="s">
        <v>216</v>
      </c>
      <c r="D16" s="17">
        <v>2750</v>
      </c>
      <c r="E16" s="17">
        <v>2750</v>
      </c>
      <c r="F16" s="17">
        <v>2550</v>
      </c>
      <c r="G16" s="17">
        <v>2550</v>
      </c>
    </row>
    <row r="17" spans="1:12" x14ac:dyDescent="0.35">
      <c r="A17" s="17">
        <v>16</v>
      </c>
      <c r="B17" s="17" t="s">
        <v>156</v>
      </c>
      <c r="C17" s="17" t="s">
        <v>11</v>
      </c>
      <c r="F17" s="17">
        <v>3127</v>
      </c>
      <c r="H17" s="17">
        <v>3127</v>
      </c>
    </row>
    <row r="18" spans="1:12" x14ac:dyDescent="0.35">
      <c r="A18" s="17">
        <v>17</v>
      </c>
      <c r="B18" s="17" t="s">
        <v>157</v>
      </c>
      <c r="C18" s="17" t="s">
        <v>0</v>
      </c>
      <c r="F18" s="17">
        <v>147166.92000000001</v>
      </c>
      <c r="G18" s="17">
        <v>39702.67</v>
      </c>
      <c r="H18" s="17">
        <v>107464.25</v>
      </c>
    </row>
    <row r="19" spans="1:12" x14ac:dyDescent="0.35">
      <c r="A19" s="17">
        <v>18</v>
      </c>
      <c r="B19" s="17" t="s">
        <v>158</v>
      </c>
      <c r="C19" s="17" t="s">
        <v>8</v>
      </c>
      <c r="F19" s="17">
        <v>66215.520000000004</v>
      </c>
      <c r="H19" s="17">
        <v>66666.960000000006</v>
      </c>
      <c r="I19" s="17">
        <v>-451.44</v>
      </c>
    </row>
    <row r="20" spans="1:12" x14ac:dyDescent="0.35">
      <c r="A20" s="17">
        <v>19</v>
      </c>
      <c r="B20" s="17" t="s">
        <v>229</v>
      </c>
      <c r="C20" s="17" t="s">
        <v>230</v>
      </c>
      <c r="F20" s="17">
        <v>4200</v>
      </c>
      <c r="G20" s="17">
        <v>2800</v>
      </c>
      <c r="H20" s="17">
        <v>1400</v>
      </c>
    </row>
    <row r="21" spans="1:12" x14ac:dyDescent="0.35">
      <c r="A21" s="17">
        <v>20</v>
      </c>
      <c r="B21" s="17" t="s">
        <v>160</v>
      </c>
      <c r="C21" s="17" t="s">
        <v>26</v>
      </c>
      <c r="F21" s="17">
        <v>14730</v>
      </c>
      <c r="K21" s="17">
        <v>5700</v>
      </c>
      <c r="L21" s="17">
        <v>9030</v>
      </c>
    </row>
    <row r="22" spans="1:12" x14ac:dyDescent="0.35">
      <c r="A22" s="17">
        <v>21</v>
      </c>
      <c r="B22" s="17" t="s">
        <v>161</v>
      </c>
      <c r="C22" s="17" t="s">
        <v>231</v>
      </c>
      <c r="F22" s="17">
        <v>12100</v>
      </c>
      <c r="H22" s="17">
        <v>5600</v>
      </c>
      <c r="I22" s="17">
        <v>6500</v>
      </c>
    </row>
    <row r="23" spans="1:12" x14ac:dyDescent="0.35">
      <c r="A23" s="17">
        <v>22</v>
      </c>
      <c r="B23" s="17" t="s">
        <v>164</v>
      </c>
      <c r="C23" s="17" t="s">
        <v>17</v>
      </c>
      <c r="F23" s="17">
        <v>34280</v>
      </c>
      <c r="H23" s="17">
        <v>12610</v>
      </c>
      <c r="I23" s="17">
        <v>6900</v>
      </c>
      <c r="J23" s="17">
        <v>14770</v>
      </c>
    </row>
    <row r="24" spans="1:12" x14ac:dyDescent="0.35">
      <c r="A24" s="17">
        <v>23</v>
      </c>
      <c r="B24" s="17" t="s">
        <v>165</v>
      </c>
      <c r="C24" s="17" t="s">
        <v>9</v>
      </c>
      <c r="D24" s="17">
        <v>6490</v>
      </c>
      <c r="E24" s="17">
        <v>6490</v>
      </c>
      <c r="F24" s="17">
        <v>2280</v>
      </c>
      <c r="H24" s="17">
        <v>2280</v>
      </c>
    </row>
    <row r="25" spans="1:12" x14ac:dyDescent="0.35">
      <c r="A25" s="17">
        <v>24</v>
      </c>
      <c r="B25" s="17" t="s">
        <v>275</v>
      </c>
      <c r="C25" s="17" t="s">
        <v>203</v>
      </c>
      <c r="F25" s="17">
        <v>210.04</v>
      </c>
      <c r="I25" s="17">
        <v>210.04</v>
      </c>
    </row>
    <row r="26" spans="1:12" x14ac:dyDescent="0.35">
      <c r="A26" s="17">
        <v>25</v>
      </c>
      <c r="B26" s="17" t="s">
        <v>169</v>
      </c>
      <c r="C26" s="17" t="s">
        <v>29</v>
      </c>
      <c r="F26" s="17">
        <v>2610</v>
      </c>
      <c r="L26" s="17">
        <v>2610</v>
      </c>
    </row>
    <row r="27" spans="1:12" x14ac:dyDescent="0.35">
      <c r="A27" s="17">
        <v>26</v>
      </c>
      <c r="B27" s="17" t="s">
        <v>170</v>
      </c>
      <c r="C27" s="17" t="s">
        <v>105</v>
      </c>
      <c r="F27" s="17">
        <v>8024</v>
      </c>
      <c r="L27" s="17">
        <v>8024</v>
      </c>
    </row>
    <row r="28" spans="1:12" x14ac:dyDescent="0.35">
      <c r="A28" s="17">
        <v>27</v>
      </c>
      <c r="B28" s="17" t="s">
        <v>171</v>
      </c>
      <c r="C28" s="17" t="s">
        <v>2</v>
      </c>
      <c r="F28" s="17">
        <v>10150</v>
      </c>
      <c r="L28" s="17">
        <v>10150</v>
      </c>
    </row>
    <row r="29" spans="1:12" x14ac:dyDescent="0.35">
      <c r="A29" s="17">
        <v>28</v>
      </c>
      <c r="B29" s="17" t="s">
        <v>172</v>
      </c>
      <c r="C29" s="17" t="s">
        <v>13</v>
      </c>
      <c r="D29" s="17">
        <v>2700</v>
      </c>
      <c r="E29" s="17">
        <v>2700</v>
      </c>
      <c r="F29" s="17">
        <v>7200</v>
      </c>
      <c r="H29" s="17">
        <v>1800</v>
      </c>
      <c r="I29" s="17">
        <v>900</v>
      </c>
      <c r="J29" s="17">
        <v>4500</v>
      </c>
    </row>
    <row r="30" spans="1:12" x14ac:dyDescent="0.35">
      <c r="A30" s="17">
        <v>29</v>
      </c>
      <c r="B30" s="17" t="s">
        <v>173</v>
      </c>
      <c r="C30" s="17" t="s">
        <v>174</v>
      </c>
      <c r="F30" s="17">
        <v>5998.09</v>
      </c>
      <c r="G30" s="17">
        <v>260</v>
      </c>
      <c r="H30" s="17">
        <v>2111.09</v>
      </c>
      <c r="I30" s="17">
        <v>1532</v>
      </c>
      <c r="K30" s="17">
        <v>2095</v>
      </c>
    </row>
    <row r="31" spans="1:12" x14ac:dyDescent="0.35">
      <c r="A31" s="17">
        <v>30</v>
      </c>
      <c r="B31" s="17" t="s">
        <v>277</v>
      </c>
      <c r="C31" s="17" t="s">
        <v>278</v>
      </c>
      <c r="D31" s="17">
        <v>857.01</v>
      </c>
      <c r="E31" s="17">
        <v>857.01</v>
      </c>
    </row>
    <row r="32" spans="1:12" x14ac:dyDescent="0.35">
      <c r="A32" s="17">
        <v>31</v>
      </c>
      <c r="B32" s="17" t="s">
        <v>218</v>
      </c>
      <c r="C32" s="17" t="s">
        <v>60</v>
      </c>
      <c r="D32" s="17">
        <v>7521.63</v>
      </c>
      <c r="E32" s="17">
        <v>7521.63</v>
      </c>
      <c r="F32" s="17">
        <v>2988.95</v>
      </c>
      <c r="G32" s="17">
        <v>2997.95</v>
      </c>
      <c r="H32" s="17">
        <v>-9</v>
      </c>
      <c r="I32" s="17">
        <v>0</v>
      </c>
    </row>
    <row r="33" spans="1:12" x14ac:dyDescent="0.35">
      <c r="A33" s="17">
        <v>32</v>
      </c>
      <c r="B33" s="17" t="s">
        <v>175</v>
      </c>
      <c r="C33" s="17" t="s">
        <v>16</v>
      </c>
      <c r="F33" s="17">
        <v>1600</v>
      </c>
      <c r="G33" s="17">
        <v>1600</v>
      </c>
    </row>
    <row r="34" spans="1:12" x14ac:dyDescent="0.35">
      <c r="A34" s="17">
        <v>33</v>
      </c>
      <c r="B34" s="17" t="s">
        <v>224</v>
      </c>
      <c r="C34" s="17" t="s">
        <v>225</v>
      </c>
      <c r="F34" s="17">
        <v>1325</v>
      </c>
      <c r="G34" s="17">
        <v>1325</v>
      </c>
    </row>
    <row r="35" spans="1:12" x14ac:dyDescent="0.35">
      <c r="A35" s="17">
        <v>34</v>
      </c>
      <c r="B35" s="17" t="s">
        <v>176</v>
      </c>
      <c r="C35" s="17" t="s">
        <v>177</v>
      </c>
      <c r="F35" s="17">
        <v>260</v>
      </c>
      <c r="G35" s="17">
        <v>260</v>
      </c>
    </row>
    <row r="36" spans="1:12" x14ac:dyDescent="0.35">
      <c r="A36" s="17">
        <v>35</v>
      </c>
      <c r="B36" s="17" t="s">
        <v>178</v>
      </c>
      <c r="C36" s="17" t="s">
        <v>7</v>
      </c>
      <c r="D36" s="17">
        <v>47887.81</v>
      </c>
      <c r="E36" s="17">
        <v>47887.81</v>
      </c>
    </row>
    <row r="37" spans="1:12" x14ac:dyDescent="0.35">
      <c r="A37" s="17">
        <v>36</v>
      </c>
      <c r="B37" s="17" t="s">
        <v>179</v>
      </c>
      <c r="C37" s="17" t="s">
        <v>15</v>
      </c>
      <c r="F37" s="17">
        <v>7891.4</v>
      </c>
      <c r="L37" s="17">
        <v>7891.4</v>
      </c>
    </row>
    <row r="38" spans="1:12" x14ac:dyDescent="0.35">
      <c r="A38" s="17">
        <v>37</v>
      </c>
      <c r="B38" s="17" t="s">
        <v>181</v>
      </c>
      <c r="C38" s="17" t="s">
        <v>41</v>
      </c>
      <c r="F38" s="17">
        <v>1000</v>
      </c>
      <c r="L38" s="17">
        <v>1000</v>
      </c>
    </row>
    <row r="39" spans="1:12" x14ac:dyDescent="0.35">
      <c r="A39" s="17">
        <v>38</v>
      </c>
      <c r="B39" s="17" t="s">
        <v>182</v>
      </c>
      <c r="C39" s="17" t="s">
        <v>14</v>
      </c>
      <c r="F39" s="17">
        <v>8250</v>
      </c>
      <c r="L39" s="17">
        <v>8250</v>
      </c>
    </row>
    <row r="40" spans="1:12" x14ac:dyDescent="0.35">
      <c r="A40" s="17">
        <v>39</v>
      </c>
      <c r="B40" s="17" t="s">
        <v>183</v>
      </c>
      <c r="C40" s="17" t="s">
        <v>72</v>
      </c>
      <c r="D40" s="17">
        <v>5000</v>
      </c>
      <c r="E40" s="17">
        <v>5000</v>
      </c>
    </row>
    <row r="41" spans="1:12" x14ac:dyDescent="0.35">
      <c r="A41" s="17">
        <v>40</v>
      </c>
      <c r="B41" s="17" t="s">
        <v>233</v>
      </c>
      <c r="C41" s="17" t="s">
        <v>234</v>
      </c>
      <c r="D41" s="17">
        <v>8023.15</v>
      </c>
      <c r="E41" s="17">
        <v>8023.15</v>
      </c>
      <c r="F41" s="17">
        <v>13938.86</v>
      </c>
      <c r="G41" s="17">
        <v>3369.84</v>
      </c>
      <c r="H41" s="17">
        <v>8123.91</v>
      </c>
      <c r="I41" s="17">
        <v>2445.11</v>
      </c>
    </row>
    <row r="42" spans="1:12" x14ac:dyDescent="0.35">
      <c r="A42" s="17">
        <v>41</v>
      </c>
      <c r="B42" s="17" t="s">
        <v>186</v>
      </c>
      <c r="C42" s="17" t="s">
        <v>1</v>
      </c>
      <c r="D42" s="17">
        <v>6130</v>
      </c>
      <c r="E42" s="17">
        <v>6130</v>
      </c>
      <c r="F42" s="17">
        <v>15060.9</v>
      </c>
      <c r="G42" s="17">
        <v>1800</v>
      </c>
      <c r="H42" s="17">
        <v>5100</v>
      </c>
      <c r="I42" s="17">
        <v>3023.2</v>
      </c>
      <c r="L42" s="17">
        <v>5137.7</v>
      </c>
    </row>
    <row r="43" spans="1:12" x14ac:dyDescent="0.35">
      <c r="A43" s="17">
        <v>42</v>
      </c>
      <c r="B43" s="17" t="s">
        <v>279</v>
      </c>
      <c r="C43" s="17" t="s">
        <v>139</v>
      </c>
      <c r="F43" s="17">
        <v>1037.5999999999999</v>
      </c>
      <c r="H43" s="17">
        <v>1037.5999999999999</v>
      </c>
    </row>
    <row r="44" spans="1:12" x14ac:dyDescent="0.35">
      <c r="A44" s="17">
        <v>43</v>
      </c>
      <c r="B44" s="17" t="s">
        <v>235</v>
      </c>
      <c r="C44" s="17" t="s">
        <v>40</v>
      </c>
      <c r="F44" s="17">
        <v>15613.35</v>
      </c>
      <c r="G44" s="17">
        <v>2586.67</v>
      </c>
      <c r="H44" s="17">
        <v>1015.28</v>
      </c>
      <c r="I44" s="17">
        <v>10085.549999999999</v>
      </c>
      <c r="J44" s="17">
        <v>1925.85</v>
      </c>
    </row>
    <row r="45" spans="1:12" x14ac:dyDescent="0.35">
      <c r="A45" s="17">
        <v>44</v>
      </c>
      <c r="B45" s="17" t="s">
        <v>249</v>
      </c>
      <c r="C45" s="17" t="s">
        <v>61</v>
      </c>
      <c r="D45" s="17">
        <v>3000</v>
      </c>
      <c r="E45" s="17">
        <v>3000</v>
      </c>
    </row>
    <row r="46" spans="1:12" x14ac:dyDescent="0.35">
      <c r="A46" s="17">
        <v>45</v>
      </c>
      <c r="B46" s="17" t="s">
        <v>187</v>
      </c>
      <c r="C46" s="17" t="s">
        <v>23</v>
      </c>
      <c r="D46" s="17">
        <v>1500</v>
      </c>
      <c r="E46" s="17">
        <v>1500</v>
      </c>
    </row>
    <row r="47" spans="1:12" x14ac:dyDescent="0.35">
      <c r="A47" s="17">
        <v>46</v>
      </c>
      <c r="B47" s="17" t="s">
        <v>188</v>
      </c>
      <c r="C47" s="17" t="s">
        <v>12</v>
      </c>
      <c r="D47" s="17">
        <v>4305.1000000000004</v>
      </c>
      <c r="E47" s="17">
        <v>4305.1000000000004</v>
      </c>
      <c r="F47" s="17">
        <v>6728.8</v>
      </c>
      <c r="H47" s="17">
        <v>2800</v>
      </c>
      <c r="I47" s="17">
        <v>3928.8</v>
      </c>
    </row>
    <row r="48" spans="1:12" x14ac:dyDescent="0.35">
      <c r="A48" s="17">
        <v>47</v>
      </c>
      <c r="B48" s="17" t="s">
        <v>189</v>
      </c>
      <c r="C48" s="17" t="s">
        <v>92</v>
      </c>
      <c r="D48" s="17">
        <v>41602.400000000001</v>
      </c>
      <c r="E48" s="17">
        <v>41602.400000000001</v>
      </c>
      <c r="F48" s="17">
        <v>4350</v>
      </c>
      <c r="H48" s="17">
        <v>4350</v>
      </c>
    </row>
    <row r="49" spans="1:12" x14ac:dyDescent="0.35">
      <c r="A49" s="17">
        <v>48</v>
      </c>
      <c r="B49" s="17" t="s">
        <v>269</v>
      </c>
      <c r="C49" s="17" t="s">
        <v>270</v>
      </c>
      <c r="D49" s="17">
        <v>2950</v>
      </c>
      <c r="E49" s="17">
        <v>2950</v>
      </c>
      <c r="F49" s="17">
        <v>4500</v>
      </c>
      <c r="H49" s="17">
        <v>4500</v>
      </c>
    </row>
    <row r="50" spans="1:12" x14ac:dyDescent="0.35">
      <c r="A50" s="17">
        <v>49</v>
      </c>
      <c r="B50" s="17" t="s">
        <v>190</v>
      </c>
      <c r="C50" s="17" t="s">
        <v>31</v>
      </c>
      <c r="F50" s="17">
        <v>2200</v>
      </c>
      <c r="L50" s="17">
        <v>2200</v>
      </c>
    </row>
    <row r="51" spans="1:12" x14ac:dyDescent="0.35">
      <c r="A51" s="17">
        <v>50</v>
      </c>
      <c r="B51" s="17" t="s">
        <v>191</v>
      </c>
      <c r="C51" s="17" t="s">
        <v>36</v>
      </c>
      <c r="F51" s="17">
        <v>6100</v>
      </c>
      <c r="J51" s="17">
        <v>3400</v>
      </c>
      <c r="L51" s="17">
        <v>2700</v>
      </c>
    </row>
    <row r="52" spans="1:12" x14ac:dyDescent="0.35">
      <c r="A52" s="17">
        <v>51</v>
      </c>
      <c r="B52" s="17" t="s">
        <v>192</v>
      </c>
      <c r="C52" s="17" t="s">
        <v>30</v>
      </c>
      <c r="D52" s="17">
        <v>1600</v>
      </c>
      <c r="E52" s="17">
        <v>1600</v>
      </c>
      <c r="F52" s="17">
        <v>5100</v>
      </c>
      <c r="G52" s="17">
        <v>3750</v>
      </c>
      <c r="H52" s="17">
        <v>1350</v>
      </c>
    </row>
    <row r="53" spans="1:12" x14ac:dyDescent="0.35">
      <c r="A53" s="17">
        <v>52</v>
      </c>
      <c r="B53" s="17" t="s">
        <v>244</v>
      </c>
      <c r="C53" s="17" t="s">
        <v>245</v>
      </c>
      <c r="F53" s="17">
        <v>1334.08</v>
      </c>
      <c r="G53" s="17">
        <v>663.04</v>
      </c>
      <c r="H53" s="17">
        <v>671.04</v>
      </c>
    </row>
    <row r="54" spans="1:12" x14ac:dyDescent="0.35">
      <c r="A54" s="17">
        <v>53</v>
      </c>
      <c r="B54" s="17" t="s">
        <v>193</v>
      </c>
      <c r="C54" s="17" t="s">
        <v>32</v>
      </c>
      <c r="D54" s="17">
        <v>2950</v>
      </c>
      <c r="E54" s="17">
        <v>2950</v>
      </c>
      <c r="F54" s="17">
        <v>4710</v>
      </c>
      <c r="H54" s="17">
        <v>4710</v>
      </c>
    </row>
    <row r="55" spans="1:12" x14ac:dyDescent="0.35">
      <c r="A55" s="17">
        <v>54</v>
      </c>
      <c r="B55" s="17" t="s">
        <v>194</v>
      </c>
      <c r="C55" s="17" t="s">
        <v>35</v>
      </c>
      <c r="F55" s="17">
        <v>12100</v>
      </c>
      <c r="G55" s="17">
        <v>1000</v>
      </c>
      <c r="H55" s="17">
        <v>2300</v>
      </c>
      <c r="I55" s="17">
        <v>6200</v>
      </c>
      <c r="J55" s="17">
        <v>2600</v>
      </c>
    </row>
    <row r="56" spans="1:12" x14ac:dyDescent="0.35">
      <c r="A56" s="17">
        <v>55</v>
      </c>
      <c r="B56" s="17" t="s">
        <v>195</v>
      </c>
      <c r="C56" s="17" t="s">
        <v>24</v>
      </c>
      <c r="F56" s="17">
        <v>3800</v>
      </c>
      <c r="L56" s="17">
        <v>3800</v>
      </c>
    </row>
    <row r="57" spans="1:12" x14ac:dyDescent="0.35">
      <c r="A57" s="17">
        <v>56</v>
      </c>
      <c r="B57" s="17" t="s">
        <v>197</v>
      </c>
      <c r="C57" s="17" t="s">
        <v>4</v>
      </c>
      <c r="F57" s="17">
        <v>1600</v>
      </c>
      <c r="H57" s="17">
        <v>800</v>
      </c>
      <c r="J57" s="17">
        <v>800</v>
      </c>
    </row>
    <row r="58" spans="1:12" x14ac:dyDescent="0.35">
      <c r="A58" s="17">
        <v>57</v>
      </c>
      <c r="B58" s="17" t="s">
        <v>198</v>
      </c>
      <c r="C58" s="17" t="s">
        <v>106</v>
      </c>
      <c r="F58" s="17">
        <v>4100</v>
      </c>
      <c r="H58" s="17">
        <v>750</v>
      </c>
      <c r="I58" s="17">
        <v>1650</v>
      </c>
      <c r="J58" s="17">
        <v>1700</v>
      </c>
    </row>
    <row r="59" spans="1:12" x14ac:dyDescent="0.35">
      <c r="A59" s="17">
        <v>58</v>
      </c>
      <c r="B59" s="17" t="s">
        <v>199</v>
      </c>
      <c r="C59" s="17" t="s">
        <v>77</v>
      </c>
      <c r="F59" s="17">
        <v>5680</v>
      </c>
      <c r="G59" s="17">
        <v>700</v>
      </c>
      <c r="H59" s="17">
        <v>700</v>
      </c>
      <c r="J59" s="17">
        <v>4250</v>
      </c>
      <c r="L59" s="17">
        <v>30</v>
      </c>
    </row>
    <row r="60" spans="1:12" x14ac:dyDescent="0.35">
      <c r="A60" s="17">
        <v>59</v>
      </c>
      <c r="B60" s="17" t="s">
        <v>240</v>
      </c>
      <c r="C60" s="17" t="s">
        <v>241</v>
      </c>
      <c r="D60" s="17">
        <v>848</v>
      </c>
      <c r="E60" s="17">
        <v>848</v>
      </c>
      <c r="F60" s="17">
        <v>848</v>
      </c>
      <c r="G60" s="17">
        <v>424</v>
      </c>
      <c r="H60" s="17">
        <v>424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F729-3573-40C5-9DBF-227F76DD0007}">
  <dimension ref="A1:L59"/>
  <sheetViews>
    <sheetView workbookViewId="0">
      <selection activeCell="E17" sqref="E17"/>
    </sheetView>
  </sheetViews>
  <sheetFormatPr defaultRowHeight="15.6" x14ac:dyDescent="0.3"/>
  <cols>
    <col min="1" max="1" width="8.88671875" style="14"/>
    <col min="2" max="2" width="0" style="14" hidden="1" customWidth="1"/>
    <col min="3" max="3" width="58.5546875" style="14" customWidth="1"/>
    <col min="4" max="4" width="13.5546875" style="14" customWidth="1"/>
    <col min="5" max="5" width="13.77734375" style="14" customWidth="1"/>
    <col min="6" max="6" width="11.6640625" style="14" customWidth="1"/>
    <col min="7" max="7" width="11.21875" style="14" customWidth="1"/>
    <col min="8" max="8" width="11.77734375" style="14" customWidth="1"/>
    <col min="9" max="9" width="10.5546875" style="14" customWidth="1"/>
    <col min="10" max="10" width="11.21875" style="14" customWidth="1"/>
    <col min="11" max="11" width="11.33203125" style="14" customWidth="1"/>
    <col min="12" max="12" width="11.44140625" style="14" customWidth="1"/>
    <col min="13" max="16384" width="8.88671875" style="14"/>
  </cols>
  <sheetData>
    <row r="1" spans="1:12" x14ac:dyDescent="0.3">
      <c r="A1" s="13" t="s">
        <v>108</v>
      </c>
      <c r="C1" s="13" t="s">
        <v>109</v>
      </c>
      <c r="D1" s="13" t="s">
        <v>99</v>
      </c>
      <c r="E1" s="13" t="s">
        <v>200</v>
      </c>
      <c r="F1" s="13" t="s">
        <v>88</v>
      </c>
      <c r="G1" s="21">
        <v>45809</v>
      </c>
      <c r="H1" s="21">
        <v>45778</v>
      </c>
      <c r="I1" s="21">
        <v>45748</v>
      </c>
      <c r="J1" s="13" t="s">
        <v>271</v>
      </c>
      <c r="K1" s="21">
        <v>45689</v>
      </c>
      <c r="L1" s="20">
        <v>45658</v>
      </c>
    </row>
    <row r="2" spans="1:12" x14ac:dyDescent="0.3">
      <c r="A2" s="14">
        <v>1</v>
      </c>
      <c r="B2" s="14" t="s">
        <v>142</v>
      </c>
      <c r="C2" s="14" t="s">
        <v>5</v>
      </c>
      <c r="F2" s="14">
        <v>32900</v>
      </c>
      <c r="L2" s="14">
        <v>32900</v>
      </c>
    </row>
    <row r="3" spans="1:12" x14ac:dyDescent="0.3">
      <c r="A3" s="14">
        <v>2</v>
      </c>
      <c r="B3" s="14" t="s">
        <v>210</v>
      </c>
      <c r="C3" s="14" t="s">
        <v>69</v>
      </c>
      <c r="F3" s="14">
        <v>3869</v>
      </c>
      <c r="H3" s="14">
        <v>1431</v>
      </c>
      <c r="J3" s="14">
        <v>1007</v>
      </c>
      <c r="L3" s="14">
        <v>1431</v>
      </c>
    </row>
    <row r="4" spans="1:12" x14ac:dyDescent="0.3">
      <c r="A4" s="14">
        <v>3</v>
      </c>
      <c r="B4" s="14" t="s">
        <v>253</v>
      </c>
      <c r="C4" s="14" t="s">
        <v>254</v>
      </c>
      <c r="F4" s="14">
        <v>3551</v>
      </c>
      <c r="H4" s="14">
        <v>2385</v>
      </c>
      <c r="I4" s="14">
        <v>1166</v>
      </c>
    </row>
    <row r="5" spans="1:12" x14ac:dyDescent="0.3">
      <c r="A5" s="14">
        <v>4</v>
      </c>
      <c r="B5" s="14" t="s">
        <v>143</v>
      </c>
      <c r="C5" s="14" t="s">
        <v>10</v>
      </c>
      <c r="F5" s="14">
        <v>6650</v>
      </c>
      <c r="L5" s="14">
        <v>6650</v>
      </c>
    </row>
    <row r="6" spans="1:12" x14ac:dyDescent="0.3">
      <c r="A6" s="14">
        <v>5</v>
      </c>
      <c r="B6" s="14" t="s">
        <v>145</v>
      </c>
      <c r="C6" s="14" t="s">
        <v>6</v>
      </c>
      <c r="F6" s="14">
        <v>8250</v>
      </c>
      <c r="H6" s="14">
        <v>1650</v>
      </c>
      <c r="I6" s="14">
        <v>1650</v>
      </c>
      <c r="J6" s="14">
        <v>1650</v>
      </c>
      <c r="K6" s="14">
        <v>3300</v>
      </c>
    </row>
    <row r="7" spans="1:12" x14ac:dyDescent="0.3">
      <c r="A7" s="14">
        <v>6</v>
      </c>
      <c r="B7" s="14" t="s">
        <v>146</v>
      </c>
      <c r="C7" s="14" t="s">
        <v>34</v>
      </c>
      <c r="F7" s="14">
        <v>5800</v>
      </c>
      <c r="H7" s="14">
        <v>2900</v>
      </c>
      <c r="I7" s="14">
        <v>2900</v>
      </c>
    </row>
    <row r="8" spans="1:12" x14ac:dyDescent="0.3">
      <c r="A8" s="14">
        <v>7</v>
      </c>
      <c r="B8" s="14" t="s">
        <v>147</v>
      </c>
      <c r="C8" s="14" t="s">
        <v>3</v>
      </c>
      <c r="F8" s="14">
        <v>59922</v>
      </c>
      <c r="H8" s="14">
        <v>32489</v>
      </c>
      <c r="I8" s="14">
        <v>27613</v>
      </c>
      <c r="J8" s="14">
        <v>-180</v>
      </c>
    </row>
    <row r="9" spans="1:12" x14ac:dyDescent="0.3">
      <c r="A9" s="14">
        <v>8</v>
      </c>
      <c r="B9" s="14" t="s">
        <v>148</v>
      </c>
      <c r="C9" s="14" t="s">
        <v>125</v>
      </c>
      <c r="F9" s="14">
        <v>23720</v>
      </c>
      <c r="G9" s="14">
        <v>900</v>
      </c>
      <c r="H9" s="14">
        <v>22820</v>
      </c>
    </row>
    <row r="10" spans="1:12" x14ac:dyDescent="0.3">
      <c r="A10" s="14">
        <v>9</v>
      </c>
      <c r="B10" s="14" t="s">
        <v>282</v>
      </c>
      <c r="C10" s="14" t="s">
        <v>22</v>
      </c>
      <c r="F10" s="14">
        <v>1900</v>
      </c>
      <c r="G10" s="14">
        <v>1400</v>
      </c>
      <c r="H10" s="14">
        <v>500</v>
      </c>
    </row>
    <row r="11" spans="1:12" x14ac:dyDescent="0.3">
      <c r="A11" s="14">
        <v>10</v>
      </c>
      <c r="B11" s="14" t="s">
        <v>151</v>
      </c>
      <c r="C11" s="14" t="s">
        <v>104</v>
      </c>
      <c r="F11" s="14">
        <v>4650</v>
      </c>
      <c r="G11" s="14">
        <v>1400</v>
      </c>
      <c r="H11" s="14">
        <v>1400</v>
      </c>
      <c r="I11" s="14">
        <v>1850</v>
      </c>
    </row>
    <row r="12" spans="1:12" x14ac:dyDescent="0.3">
      <c r="A12" s="14">
        <v>11</v>
      </c>
      <c r="B12" s="14" t="s">
        <v>152</v>
      </c>
      <c r="C12" s="14" t="s">
        <v>71</v>
      </c>
      <c r="F12" s="14">
        <v>1696</v>
      </c>
      <c r="K12" s="14">
        <v>848</v>
      </c>
      <c r="L12" s="14">
        <v>848</v>
      </c>
    </row>
    <row r="13" spans="1:12" x14ac:dyDescent="0.3">
      <c r="A13" s="14">
        <v>12</v>
      </c>
      <c r="B13" s="14" t="s">
        <v>154</v>
      </c>
      <c r="C13" s="14" t="s">
        <v>37</v>
      </c>
      <c r="F13" s="14">
        <v>1400</v>
      </c>
      <c r="I13" s="14">
        <v>0</v>
      </c>
      <c r="J13" s="14">
        <v>1400</v>
      </c>
    </row>
    <row r="14" spans="1:12" x14ac:dyDescent="0.3">
      <c r="A14" s="14">
        <v>13</v>
      </c>
      <c r="B14" s="14" t="s">
        <v>155</v>
      </c>
      <c r="C14" s="14" t="s">
        <v>46</v>
      </c>
      <c r="F14" s="14">
        <v>1500</v>
      </c>
      <c r="H14" s="14">
        <v>1500</v>
      </c>
    </row>
    <row r="15" spans="1:12" x14ac:dyDescent="0.3">
      <c r="A15" s="14">
        <v>14</v>
      </c>
      <c r="B15" s="14" t="s">
        <v>238</v>
      </c>
      <c r="C15" s="14" t="s">
        <v>239</v>
      </c>
      <c r="F15" s="14">
        <v>31058</v>
      </c>
      <c r="H15" s="14">
        <v>11024</v>
      </c>
      <c r="I15" s="14">
        <v>20034</v>
      </c>
    </row>
    <row r="16" spans="1:12" x14ac:dyDescent="0.3">
      <c r="A16" s="14">
        <v>15</v>
      </c>
      <c r="B16" s="14" t="s">
        <v>214</v>
      </c>
      <c r="C16" s="14" t="s">
        <v>93</v>
      </c>
      <c r="F16" s="14">
        <v>4050</v>
      </c>
      <c r="J16" s="14">
        <v>1850</v>
      </c>
      <c r="L16" s="14">
        <v>2200</v>
      </c>
    </row>
    <row r="17" spans="1:12" x14ac:dyDescent="0.3">
      <c r="A17" s="14">
        <v>16</v>
      </c>
      <c r="B17" s="14" t="s">
        <v>273</v>
      </c>
      <c r="C17" s="14" t="s">
        <v>274</v>
      </c>
      <c r="F17" s="14">
        <v>1308.32</v>
      </c>
      <c r="H17" s="14">
        <v>1308.32</v>
      </c>
    </row>
    <row r="18" spans="1:12" x14ac:dyDescent="0.3">
      <c r="A18" s="14">
        <v>17</v>
      </c>
      <c r="B18" s="14" t="s">
        <v>215</v>
      </c>
      <c r="C18" s="14" t="s">
        <v>216</v>
      </c>
      <c r="F18" s="14">
        <v>2550</v>
      </c>
      <c r="H18" s="14">
        <v>2550</v>
      </c>
    </row>
    <row r="19" spans="1:12" x14ac:dyDescent="0.3">
      <c r="A19" s="14">
        <v>18</v>
      </c>
      <c r="B19" s="14" t="s">
        <v>156</v>
      </c>
      <c r="C19" s="14" t="s">
        <v>11</v>
      </c>
      <c r="F19" s="14">
        <v>5194</v>
      </c>
      <c r="H19" s="14">
        <v>2067</v>
      </c>
      <c r="I19" s="14">
        <v>3127</v>
      </c>
    </row>
    <row r="20" spans="1:12" x14ac:dyDescent="0.3">
      <c r="A20" s="14">
        <v>19</v>
      </c>
      <c r="B20" s="14" t="s">
        <v>157</v>
      </c>
      <c r="C20" s="14" t="s">
        <v>0</v>
      </c>
      <c r="F20" s="14">
        <v>98265.52</v>
      </c>
      <c r="G20" s="14">
        <v>25444.9</v>
      </c>
      <c r="H20" s="14">
        <v>72820.62</v>
      </c>
    </row>
    <row r="21" spans="1:12" x14ac:dyDescent="0.3">
      <c r="A21" s="14">
        <v>20</v>
      </c>
      <c r="B21" s="14" t="s">
        <v>158</v>
      </c>
      <c r="C21" s="14" t="s">
        <v>8</v>
      </c>
      <c r="F21" s="14">
        <v>111181.18</v>
      </c>
      <c r="H21" s="14">
        <v>44965.66</v>
      </c>
      <c r="I21" s="14">
        <v>66666.960000000006</v>
      </c>
      <c r="J21" s="14">
        <v>-451.44</v>
      </c>
    </row>
    <row r="22" spans="1:12" x14ac:dyDescent="0.3">
      <c r="A22" s="14">
        <v>21</v>
      </c>
      <c r="B22" s="14" t="s">
        <v>229</v>
      </c>
      <c r="C22" s="14" t="s">
        <v>230</v>
      </c>
      <c r="F22" s="14">
        <v>4200</v>
      </c>
      <c r="H22" s="14">
        <v>2800</v>
      </c>
      <c r="I22" s="14">
        <v>1400</v>
      </c>
    </row>
    <row r="23" spans="1:12" x14ac:dyDescent="0.3">
      <c r="A23" s="14">
        <v>22</v>
      </c>
      <c r="B23" s="14" t="s">
        <v>160</v>
      </c>
      <c r="C23" s="14" t="s">
        <v>26</v>
      </c>
      <c r="F23" s="14">
        <v>15730</v>
      </c>
      <c r="H23" s="14">
        <v>1000</v>
      </c>
      <c r="L23" s="14">
        <v>14730</v>
      </c>
    </row>
    <row r="24" spans="1:12" x14ac:dyDescent="0.3">
      <c r="A24" s="14">
        <v>23</v>
      </c>
      <c r="B24" s="14" t="s">
        <v>161</v>
      </c>
      <c r="C24" s="14" t="s">
        <v>231</v>
      </c>
      <c r="F24" s="14">
        <v>20200</v>
      </c>
      <c r="H24" s="14">
        <v>8100</v>
      </c>
      <c r="I24" s="14">
        <v>5600</v>
      </c>
      <c r="J24" s="14">
        <v>6500</v>
      </c>
    </row>
    <row r="25" spans="1:12" x14ac:dyDescent="0.3">
      <c r="A25" s="14">
        <v>24</v>
      </c>
      <c r="B25" s="14" t="s">
        <v>267</v>
      </c>
      <c r="C25" s="14" t="s">
        <v>268</v>
      </c>
      <c r="F25" s="14">
        <v>1362.6</v>
      </c>
      <c r="H25" s="14">
        <v>1362.6</v>
      </c>
    </row>
    <row r="26" spans="1:12" x14ac:dyDescent="0.3">
      <c r="A26" s="14">
        <v>25</v>
      </c>
      <c r="B26" s="14" t="s">
        <v>164</v>
      </c>
      <c r="C26" s="14" t="s">
        <v>17</v>
      </c>
      <c r="F26" s="14">
        <v>23260</v>
      </c>
      <c r="H26" s="14">
        <v>3750</v>
      </c>
      <c r="I26" s="14">
        <v>12610</v>
      </c>
      <c r="J26" s="14">
        <v>6900</v>
      </c>
    </row>
    <row r="27" spans="1:12" x14ac:dyDescent="0.3">
      <c r="A27" s="14">
        <v>26</v>
      </c>
      <c r="B27" s="14" t="s">
        <v>165</v>
      </c>
      <c r="C27" s="14" t="s">
        <v>9</v>
      </c>
      <c r="F27" s="14">
        <v>10800</v>
      </c>
      <c r="H27" s="14">
        <v>8520</v>
      </c>
      <c r="I27" s="14">
        <v>2280</v>
      </c>
    </row>
    <row r="28" spans="1:12" x14ac:dyDescent="0.3">
      <c r="A28" s="14">
        <v>27</v>
      </c>
      <c r="B28" s="14" t="s">
        <v>283</v>
      </c>
      <c r="C28" s="14" t="s">
        <v>39</v>
      </c>
      <c r="F28" s="14">
        <v>1219</v>
      </c>
      <c r="H28" s="14">
        <v>1219</v>
      </c>
    </row>
    <row r="29" spans="1:12" x14ac:dyDescent="0.3">
      <c r="A29" s="14">
        <v>28</v>
      </c>
      <c r="B29" s="14" t="s">
        <v>169</v>
      </c>
      <c r="C29" s="14" t="s">
        <v>29</v>
      </c>
      <c r="F29" s="14">
        <v>2610</v>
      </c>
      <c r="L29" s="14">
        <v>2610</v>
      </c>
    </row>
    <row r="30" spans="1:12" x14ac:dyDescent="0.3">
      <c r="A30" s="14">
        <v>29</v>
      </c>
      <c r="B30" s="14" t="s">
        <v>170</v>
      </c>
      <c r="C30" s="14" t="s">
        <v>105</v>
      </c>
      <c r="F30" s="14">
        <v>8024</v>
      </c>
      <c r="L30" s="14">
        <v>8024</v>
      </c>
    </row>
    <row r="31" spans="1:12" x14ac:dyDescent="0.3">
      <c r="A31" s="14">
        <v>30</v>
      </c>
      <c r="B31" s="14" t="s">
        <v>171</v>
      </c>
      <c r="C31" s="14" t="s">
        <v>2</v>
      </c>
      <c r="F31" s="14">
        <v>12250</v>
      </c>
      <c r="H31" s="14">
        <v>2100</v>
      </c>
      <c r="L31" s="14">
        <v>10150</v>
      </c>
    </row>
    <row r="32" spans="1:12" x14ac:dyDescent="0.3">
      <c r="A32" s="14">
        <v>31</v>
      </c>
      <c r="B32" s="14" t="s">
        <v>172</v>
      </c>
      <c r="C32" s="14" t="s">
        <v>13</v>
      </c>
      <c r="F32" s="14">
        <v>9700</v>
      </c>
      <c r="H32" s="14">
        <v>2500</v>
      </c>
      <c r="I32" s="14">
        <v>1800</v>
      </c>
      <c r="J32" s="14">
        <v>900</v>
      </c>
      <c r="K32" s="14">
        <v>4500</v>
      </c>
    </row>
    <row r="33" spans="1:12" x14ac:dyDescent="0.3">
      <c r="A33" s="14">
        <v>32</v>
      </c>
      <c r="B33" s="14" t="s">
        <v>173</v>
      </c>
      <c r="C33" s="14" t="s">
        <v>174</v>
      </c>
      <c r="F33" s="14">
        <v>9609.43</v>
      </c>
      <c r="H33" s="14">
        <v>3871.34</v>
      </c>
      <c r="I33" s="14">
        <v>2111.09</v>
      </c>
      <c r="J33" s="14">
        <v>1532</v>
      </c>
      <c r="L33" s="14">
        <v>2095</v>
      </c>
    </row>
    <row r="34" spans="1:12" x14ac:dyDescent="0.3">
      <c r="A34" s="14">
        <v>33</v>
      </c>
      <c r="B34" s="14" t="s">
        <v>218</v>
      </c>
      <c r="C34" s="14" t="s">
        <v>60</v>
      </c>
      <c r="F34" s="14">
        <v>10655.53</v>
      </c>
      <c r="H34" s="14">
        <v>10655.53</v>
      </c>
      <c r="J34" s="14">
        <v>0</v>
      </c>
    </row>
    <row r="35" spans="1:12" x14ac:dyDescent="0.3">
      <c r="A35" s="14">
        <v>34</v>
      </c>
      <c r="B35" s="14" t="s">
        <v>175</v>
      </c>
      <c r="C35" s="14" t="s">
        <v>16</v>
      </c>
      <c r="F35" s="14">
        <v>1600</v>
      </c>
      <c r="H35" s="14">
        <v>1600</v>
      </c>
    </row>
    <row r="36" spans="1:12" x14ac:dyDescent="0.3">
      <c r="A36" s="14">
        <v>35</v>
      </c>
      <c r="B36" s="14" t="s">
        <v>224</v>
      </c>
      <c r="C36" s="14" t="s">
        <v>225</v>
      </c>
      <c r="F36" s="14">
        <v>2650</v>
      </c>
      <c r="H36" s="14">
        <v>2650</v>
      </c>
    </row>
    <row r="37" spans="1:12" x14ac:dyDescent="0.3">
      <c r="A37" s="14">
        <v>36</v>
      </c>
      <c r="B37" s="14" t="s">
        <v>176</v>
      </c>
      <c r="C37" s="14" t="s">
        <v>177</v>
      </c>
      <c r="F37" s="14">
        <v>1582.17</v>
      </c>
      <c r="H37" s="14">
        <v>1582.17</v>
      </c>
    </row>
    <row r="38" spans="1:12" x14ac:dyDescent="0.3">
      <c r="A38" s="14">
        <v>37</v>
      </c>
      <c r="B38" s="14" t="s">
        <v>178</v>
      </c>
      <c r="C38" s="14" t="s">
        <v>7</v>
      </c>
      <c r="F38" s="14">
        <v>52567.35</v>
      </c>
      <c r="H38" s="14">
        <v>52567.35</v>
      </c>
    </row>
    <row r="39" spans="1:12" x14ac:dyDescent="0.3">
      <c r="A39" s="14">
        <v>38</v>
      </c>
      <c r="B39" s="14" t="s">
        <v>179</v>
      </c>
      <c r="C39" s="14" t="s">
        <v>15</v>
      </c>
      <c r="F39" s="14">
        <v>7891.4</v>
      </c>
      <c r="L39" s="14">
        <v>7891.4</v>
      </c>
    </row>
    <row r="40" spans="1:12" x14ac:dyDescent="0.3">
      <c r="A40" s="14">
        <v>39</v>
      </c>
      <c r="B40" s="14" t="s">
        <v>181</v>
      </c>
      <c r="C40" s="14" t="s">
        <v>41</v>
      </c>
      <c r="F40" s="14">
        <v>1000</v>
      </c>
      <c r="L40" s="14">
        <v>1000</v>
      </c>
    </row>
    <row r="41" spans="1:12" x14ac:dyDescent="0.3">
      <c r="A41" s="14">
        <v>40</v>
      </c>
      <c r="B41" s="14" t="s">
        <v>182</v>
      </c>
      <c r="C41" s="14" t="s">
        <v>14</v>
      </c>
      <c r="F41" s="14">
        <v>8250</v>
      </c>
      <c r="L41" s="14">
        <v>8250</v>
      </c>
    </row>
    <row r="42" spans="1:12" x14ac:dyDescent="0.3">
      <c r="A42" s="14">
        <v>41</v>
      </c>
      <c r="B42" s="14" t="s">
        <v>233</v>
      </c>
      <c r="C42" s="14" t="s">
        <v>234</v>
      </c>
      <c r="F42" s="14">
        <v>18634.759999999998</v>
      </c>
      <c r="H42" s="14">
        <v>8065.74</v>
      </c>
      <c r="I42" s="14">
        <v>8123.91</v>
      </c>
      <c r="J42" s="14">
        <v>2445.11</v>
      </c>
    </row>
    <row r="43" spans="1:12" x14ac:dyDescent="0.3">
      <c r="A43" s="14">
        <v>42</v>
      </c>
      <c r="B43" s="14" t="s">
        <v>186</v>
      </c>
      <c r="C43" s="14" t="s">
        <v>1</v>
      </c>
      <c r="F43" s="14">
        <v>18860.900000000001</v>
      </c>
      <c r="G43" s="14">
        <v>1900</v>
      </c>
      <c r="H43" s="14">
        <v>3700</v>
      </c>
      <c r="I43" s="14">
        <v>5100</v>
      </c>
      <c r="J43" s="14">
        <v>3023.2</v>
      </c>
      <c r="L43" s="14">
        <v>5137.7</v>
      </c>
    </row>
    <row r="44" spans="1:12" x14ac:dyDescent="0.3">
      <c r="A44" s="14">
        <v>43</v>
      </c>
      <c r="B44" s="14" t="s">
        <v>279</v>
      </c>
      <c r="C44" s="14" t="s">
        <v>139</v>
      </c>
      <c r="F44" s="14">
        <v>1037.5999999999999</v>
      </c>
      <c r="I44" s="14">
        <v>1037.5999999999999</v>
      </c>
    </row>
    <row r="45" spans="1:12" x14ac:dyDescent="0.3">
      <c r="A45" s="14">
        <v>44</v>
      </c>
      <c r="B45" s="14" t="s">
        <v>235</v>
      </c>
      <c r="C45" s="14" t="s">
        <v>40</v>
      </c>
      <c r="F45" s="14">
        <v>15383.58</v>
      </c>
      <c r="H45" s="14">
        <v>4282.75</v>
      </c>
      <c r="I45" s="14">
        <v>1015.28</v>
      </c>
      <c r="J45" s="14">
        <v>10085.549999999999</v>
      </c>
    </row>
    <row r="46" spans="1:12" x14ac:dyDescent="0.3">
      <c r="A46" s="14">
        <v>45</v>
      </c>
      <c r="B46" s="14" t="s">
        <v>188</v>
      </c>
      <c r="C46" s="14" t="s">
        <v>12</v>
      </c>
      <c r="F46" s="14">
        <v>7728.8</v>
      </c>
      <c r="H46" s="14">
        <v>1000</v>
      </c>
      <c r="I46" s="14">
        <v>2800</v>
      </c>
      <c r="J46" s="14">
        <v>3928.8</v>
      </c>
    </row>
    <row r="47" spans="1:12" x14ac:dyDescent="0.3">
      <c r="A47" s="14">
        <v>46</v>
      </c>
      <c r="B47" s="14" t="s">
        <v>189</v>
      </c>
      <c r="C47" s="14" t="s">
        <v>92</v>
      </c>
      <c r="F47" s="14">
        <v>21260</v>
      </c>
      <c r="H47" s="14">
        <v>16910</v>
      </c>
      <c r="I47" s="14">
        <v>4350</v>
      </c>
    </row>
    <row r="48" spans="1:12" x14ac:dyDescent="0.3">
      <c r="A48" s="14">
        <v>47</v>
      </c>
      <c r="B48" s="14" t="s">
        <v>269</v>
      </c>
      <c r="C48" s="14" t="s">
        <v>270</v>
      </c>
      <c r="F48" s="14">
        <v>4500</v>
      </c>
      <c r="I48" s="14">
        <v>4500</v>
      </c>
    </row>
    <row r="49" spans="1:12" x14ac:dyDescent="0.3">
      <c r="A49" s="14">
        <v>48</v>
      </c>
      <c r="B49" s="14" t="s">
        <v>190</v>
      </c>
      <c r="C49" s="14" t="s">
        <v>31</v>
      </c>
      <c r="F49" s="14">
        <v>2200</v>
      </c>
      <c r="L49" s="14">
        <v>2200</v>
      </c>
    </row>
    <row r="50" spans="1:12" x14ac:dyDescent="0.3">
      <c r="A50" s="14">
        <v>49</v>
      </c>
      <c r="B50" s="14" t="s">
        <v>191</v>
      </c>
      <c r="C50" s="14" t="s">
        <v>36</v>
      </c>
      <c r="F50" s="14">
        <v>6100</v>
      </c>
      <c r="K50" s="14">
        <v>3400</v>
      </c>
      <c r="L50" s="14">
        <v>2700</v>
      </c>
    </row>
    <row r="51" spans="1:12" x14ac:dyDescent="0.3">
      <c r="A51" s="14">
        <v>50</v>
      </c>
      <c r="B51" s="14" t="s">
        <v>192</v>
      </c>
      <c r="C51" s="14" t="s">
        <v>30</v>
      </c>
      <c r="F51" s="14">
        <v>7800</v>
      </c>
      <c r="G51" s="14">
        <v>1350</v>
      </c>
      <c r="H51" s="14">
        <v>5100</v>
      </c>
      <c r="I51" s="14">
        <v>1350</v>
      </c>
    </row>
    <row r="52" spans="1:12" x14ac:dyDescent="0.3">
      <c r="A52" s="14">
        <v>51</v>
      </c>
      <c r="B52" s="14" t="s">
        <v>244</v>
      </c>
      <c r="C52" s="14" t="s">
        <v>245</v>
      </c>
      <c r="F52" s="14">
        <v>1334.08</v>
      </c>
      <c r="H52" s="14">
        <v>663.04</v>
      </c>
      <c r="I52" s="14">
        <v>671.04</v>
      </c>
    </row>
    <row r="53" spans="1:12" x14ac:dyDescent="0.3">
      <c r="A53" s="14">
        <v>52</v>
      </c>
      <c r="B53" s="14" t="s">
        <v>193</v>
      </c>
      <c r="C53" s="14" t="s">
        <v>32</v>
      </c>
      <c r="F53" s="14">
        <v>6750</v>
      </c>
      <c r="H53" s="14">
        <v>2040</v>
      </c>
      <c r="I53" s="14">
        <v>4710</v>
      </c>
    </row>
    <row r="54" spans="1:12" x14ac:dyDescent="0.3">
      <c r="A54" s="14">
        <v>53</v>
      </c>
      <c r="B54" s="14" t="s">
        <v>194</v>
      </c>
      <c r="C54" s="14" t="s">
        <v>35</v>
      </c>
      <c r="F54" s="14">
        <v>14600</v>
      </c>
      <c r="G54" s="14">
        <v>2000</v>
      </c>
      <c r="H54" s="14">
        <v>7700</v>
      </c>
      <c r="I54" s="14">
        <v>2300</v>
      </c>
      <c r="J54" s="14">
        <v>2600</v>
      </c>
    </row>
    <row r="55" spans="1:12" x14ac:dyDescent="0.3">
      <c r="A55" s="14">
        <v>54</v>
      </c>
      <c r="B55" s="14" t="s">
        <v>195</v>
      </c>
      <c r="C55" s="14" t="s">
        <v>24</v>
      </c>
      <c r="F55" s="14">
        <v>3800</v>
      </c>
      <c r="L55" s="14">
        <v>3800</v>
      </c>
    </row>
    <row r="56" spans="1:12" x14ac:dyDescent="0.3">
      <c r="A56" s="14">
        <v>55</v>
      </c>
      <c r="B56" s="14" t="s">
        <v>197</v>
      </c>
      <c r="C56" s="14" t="s">
        <v>4</v>
      </c>
      <c r="F56" s="14">
        <v>2550</v>
      </c>
      <c r="H56" s="14">
        <v>950</v>
      </c>
      <c r="I56" s="14">
        <v>800</v>
      </c>
      <c r="K56" s="14">
        <v>800</v>
      </c>
    </row>
    <row r="57" spans="1:12" x14ac:dyDescent="0.3">
      <c r="A57" s="14">
        <v>56</v>
      </c>
      <c r="B57" s="14" t="s">
        <v>198</v>
      </c>
      <c r="C57" s="14" t="s">
        <v>106</v>
      </c>
      <c r="F57" s="14">
        <v>6200</v>
      </c>
      <c r="H57" s="14">
        <v>5450</v>
      </c>
      <c r="I57" s="14">
        <v>750</v>
      </c>
    </row>
    <row r="58" spans="1:12" x14ac:dyDescent="0.3">
      <c r="A58" s="14">
        <v>57</v>
      </c>
      <c r="B58" s="14" t="s">
        <v>199</v>
      </c>
      <c r="C58" s="14" t="s">
        <v>77</v>
      </c>
      <c r="F58" s="14">
        <v>14530</v>
      </c>
      <c r="H58" s="14">
        <v>9550</v>
      </c>
      <c r="I58" s="14">
        <v>700</v>
      </c>
      <c r="K58" s="14">
        <v>4250</v>
      </c>
      <c r="L58" s="14">
        <v>30</v>
      </c>
    </row>
    <row r="59" spans="1:12" x14ac:dyDescent="0.3">
      <c r="A59" s="14">
        <v>58</v>
      </c>
      <c r="B59" s="14" t="s">
        <v>240</v>
      </c>
      <c r="C59" s="14" t="s">
        <v>241</v>
      </c>
      <c r="F59" s="14">
        <v>848</v>
      </c>
      <c r="H59" s="14">
        <v>424</v>
      </c>
      <c r="I59" s="14">
        <v>424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01BA-3B70-40E6-87AE-55EE7F68D6F8}">
  <dimension ref="A1:L59"/>
  <sheetViews>
    <sheetView workbookViewId="0">
      <selection activeCell="A23" sqref="A23"/>
    </sheetView>
  </sheetViews>
  <sheetFormatPr defaultRowHeight="15.6" x14ac:dyDescent="0.3"/>
  <cols>
    <col min="1" max="1" width="8.88671875" style="14"/>
    <col min="2" max="2" width="0" style="14" hidden="1" customWidth="1"/>
    <col min="3" max="3" width="49.88671875" style="14" customWidth="1"/>
    <col min="4" max="4" width="13" style="14" customWidth="1"/>
    <col min="5" max="5" width="12" style="14" customWidth="1"/>
    <col min="6" max="6" width="11.5546875" style="14" customWidth="1"/>
    <col min="7" max="7" width="12.5546875" style="14" customWidth="1"/>
    <col min="8" max="8" width="11.5546875" style="14" customWidth="1"/>
    <col min="9" max="9" width="12" style="14" customWidth="1"/>
    <col min="10" max="10" width="11.33203125" style="14" customWidth="1"/>
    <col min="11" max="11" width="11" style="14" customWidth="1"/>
    <col min="12" max="12" width="11.88671875" style="14" customWidth="1"/>
    <col min="13" max="16384" width="8.88671875" style="14"/>
  </cols>
  <sheetData>
    <row r="1" spans="1:12" x14ac:dyDescent="0.3">
      <c r="A1" s="13" t="s">
        <v>108</v>
      </c>
      <c r="C1" s="13" t="s">
        <v>109</v>
      </c>
      <c r="D1" s="13" t="s">
        <v>99</v>
      </c>
      <c r="E1" s="13" t="s">
        <v>200</v>
      </c>
      <c r="F1" s="13" t="s">
        <v>88</v>
      </c>
      <c r="G1" s="21">
        <v>45809</v>
      </c>
      <c r="H1" s="21">
        <v>45778</v>
      </c>
      <c r="I1" s="21">
        <v>45748</v>
      </c>
      <c r="J1" s="13" t="s">
        <v>271</v>
      </c>
      <c r="K1" s="21">
        <v>45689</v>
      </c>
      <c r="L1" s="21">
        <v>45658</v>
      </c>
    </row>
    <row r="2" spans="1:12" x14ac:dyDescent="0.3">
      <c r="A2" s="14">
        <v>1</v>
      </c>
      <c r="B2" s="14" t="s">
        <v>142</v>
      </c>
      <c r="C2" s="14" t="s">
        <v>5</v>
      </c>
      <c r="F2" s="14">
        <v>32900</v>
      </c>
      <c r="L2" s="14">
        <v>32900</v>
      </c>
    </row>
    <row r="3" spans="1:12" x14ac:dyDescent="0.3">
      <c r="A3" s="14">
        <v>2</v>
      </c>
      <c r="B3" s="14" t="s">
        <v>210</v>
      </c>
      <c r="C3" s="14" t="s">
        <v>69</v>
      </c>
      <c r="D3" s="14">
        <v>3869</v>
      </c>
      <c r="E3" s="14">
        <v>3869</v>
      </c>
    </row>
    <row r="4" spans="1:12" x14ac:dyDescent="0.3">
      <c r="A4" s="14">
        <v>3</v>
      </c>
      <c r="B4" s="14" t="s">
        <v>253</v>
      </c>
      <c r="C4" s="14" t="s">
        <v>254</v>
      </c>
      <c r="D4" s="14">
        <v>1166</v>
      </c>
      <c r="E4" s="14">
        <v>1166</v>
      </c>
      <c r="F4" s="14">
        <v>2385</v>
      </c>
      <c r="H4" s="14">
        <v>2385</v>
      </c>
    </row>
    <row r="5" spans="1:12" x14ac:dyDescent="0.3">
      <c r="A5" s="14">
        <v>4</v>
      </c>
      <c r="B5" s="14" t="s">
        <v>143</v>
      </c>
      <c r="C5" s="14" t="s">
        <v>10</v>
      </c>
      <c r="F5" s="14">
        <v>6650</v>
      </c>
      <c r="L5" s="14">
        <v>6650</v>
      </c>
    </row>
    <row r="6" spans="1:12" x14ac:dyDescent="0.3">
      <c r="A6" s="14">
        <v>5</v>
      </c>
      <c r="B6" s="14" t="s">
        <v>145</v>
      </c>
      <c r="C6" s="14" t="s">
        <v>6</v>
      </c>
      <c r="F6" s="14">
        <v>8250</v>
      </c>
      <c r="H6" s="14">
        <v>1650</v>
      </c>
      <c r="I6" s="14">
        <v>1650</v>
      </c>
      <c r="J6" s="14">
        <v>1650</v>
      </c>
      <c r="K6" s="14">
        <v>3300</v>
      </c>
    </row>
    <row r="7" spans="1:12" x14ac:dyDescent="0.3">
      <c r="A7" s="14">
        <v>6</v>
      </c>
      <c r="B7" s="14" t="s">
        <v>146</v>
      </c>
      <c r="C7" s="14" t="s">
        <v>34</v>
      </c>
      <c r="F7" s="14">
        <v>7950</v>
      </c>
      <c r="G7" s="14">
        <v>2150</v>
      </c>
      <c r="H7" s="14">
        <v>2900</v>
      </c>
      <c r="I7" s="14">
        <v>2900</v>
      </c>
    </row>
    <row r="8" spans="1:12" x14ac:dyDescent="0.3">
      <c r="A8" s="14">
        <v>7</v>
      </c>
      <c r="B8" s="14" t="s">
        <v>147</v>
      </c>
      <c r="C8" s="14" t="s">
        <v>3</v>
      </c>
      <c r="F8" s="14">
        <v>62148</v>
      </c>
      <c r="G8" s="14">
        <v>2226</v>
      </c>
      <c r="H8" s="14">
        <v>32489</v>
      </c>
      <c r="I8" s="14">
        <v>27613</v>
      </c>
      <c r="J8" s="14">
        <v>-180</v>
      </c>
    </row>
    <row r="9" spans="1:12" x14ac:dyDescent="0.3">
      <c r="A9" s="14">
        <v>8</v>
      </c>
      <c r="B9" s="14" t="s">
        <v>148</v>
      </c>
      <c r="C9" s="14" t="s">
        <v>125</v>
      </c>
      <c r="F9" s="14">
        <v>2700</v>
      </c>
      <c r="G9" s="14">
        <v>2700</v>
      </c>
    </row>
    <row r="10" spans="1:12" x14ac:dyDescent="0.3">
      <c r="A10" s="14">
        <v>9</v>
      </c>
      <c r="B10" s="14" t="s">
        <v>282</v>
      </c>
      <c r="C10" s="14" t="s">
        <v>22</v>
      </c>
      <c r="F10" s="14">
        <v>1900</v>
      </c>
      <c r="G10" s="14">
        <v>1400</v>
      </c>
      <c r="H10" s="14">
        <v>500</v>
      </c>
    </row>
    <row r="11" spans="1:12" x14ac:dyDescent="0.3">
      <c r="A11" s="14">
        <v>10</v>
      </c>
      <c r="B11" s="14" t="s">
        <v>151</v>
      </c>
      <c r="C11" s="14" t="s">
        <v>104</v>
      </c>
      <c r="F11" s="14">
        <v>4650</v>
      </c>
      <c r="G11" s="14">
        <v>1400</v>
      </c>
      <c r="H11" s="14">
        <v>1400</v>
      </c>
      <c r="I11" s="14">
        <v>1850</v>
      </c>
    </row>
    <row r="12" spans="1:12" x14ac:dyDescent="0.3">
      <c r="A12" s="14">
        <v>11</v>
      </c>
      <c r="B12" s="14" t="s">
        <v>152</v>
      </c>
      <c r="C12" s="14" t="s">
        <v>71</v>
      </c>
      <c r="F12" s="14">
        <v>1696</v>
      </c>
      <c r="K12" s="14">
        <v>848</v>
      </c>
      <c r="L12" s="14">
        <v>848</v>
      </c>
    </row>
    <row r="13" spans="1:12" x14ac:dyDescent="0.3">
      <c r="A13" s="14">
        <v>12</v>
      </c>
      <c r="B13" s="14" t="s">
        <v>154</v>
      </c>
      <c r="C13" s="14" t="s">
        <v>37</v>
      </c>
      <c r="F13" s="14">
        <v>1400</v>
      </c>
      <c r="I13" s="14">
        <v>0</v>
      </c>
      <c r="J13" s="14">
        <v>1400</v>
      </c>
    </row>
    <row r="14" spans="1:12" x14ac:dyDescent="0.3">
      <c r="A14" s="14">
        <v>13</v>
      </c>
      <c r="B14" s="14" t="s">
        <v>155</v>
      </c>
      <c r="C14" s="14" t="s">
        <v>46</v>
      </c>
      <c r="F14" s="14">
        <v>1500</v>
      </c>
      <c r="H14" s="14">
        <v>1500</v>
      </c>
    </row>
    <row r="15" spans="1:12" x14ac:dyDescent="0.3">
      <c r="A15" s="14">
        <v>14</v>
      </c>
      <c r="B15" s="14" t="s">
        <v>238</v>
      </c>
      <c r="C15" s="14" t="s">
        <v>239</v>
      </c>
      <c r="F15" s="14">
        <v>31058</v>
      </c>
      <c r="H15" s="14">
        <v>11024</v>
      </c>
      <c r="I15" s="14">
        <v>20034</v>
      </c>
    </row>
    <row r="16" spans="1:12" x14ac:dyDescent="0.3">
      <c r="A16" s="14">
        <v>15</v>
      </c>
      <c r="B16" s="14" t="s">
        <v>214</v>
      </c>
      <c r="C16" s="14" t="s">
        <v>93</v>
      </c>
      <c r="F16" s="14">
        <v>4050</v>
      </c>
      <c r="J16" s="14">
        <v>1850</v>
      </c>
      <c r="L16" s="14">
        <v>2200</v>
      </c>
    </row>
    <row r="17" spans="1:12" x14ac:dyDescent="0.3">
      <c r="A17" s="14">
        <v>16</v>
      </c>
      <c r="B17" s="14" t="s">
        <v>273</v>
      </c>
      <c r="C17" s="14" t="s">
        <v>274</v>
      </c>
      <c r="F17" s="14">
        <v>2627.53</v>
      </c>
      <c r="G17" s="14">
        <v>1319.21</v>
      </c>
      <c r="H17" s="14">
        <v>1308.32</v>
      </c>
    </row>
    <row r="18" spans="1:12" x14ac:dyDescent="0.3">
      <c r="A18" s="14">
        <v>17</v>
      </c>
      <c r="B18" s="14" t="s">
        <v>215</v>
      </c>
      <c r="C18" s="14" t="s">
        <v>216</v>
      </c>
      <c r="F18" s="14">
        <v>3850</v>
      </c>
      <c r="G18" s="14">
        <v>1300</v>
      </c>
      <c r="H18" s="14">
        <v>2550</v>
      </c>
    </row>
    <row r="19" spans="1:12" x14ac:dyDescent="0.3">
      <c r="A19" s="14">
        <v>18</v>
      </c>
      <c r="B19" s="14" t="s">
        <v>156</v>
      </c>
      <c r="C19" s="14" t="s">
        <v>11</v>
      </c>
      <c r="F19" s="14">
        <v>5194</v>
      </c>
      <c r="H19" s="14">
        <v>2067</v>
      </c>
      <c r="I19" s="14">
        <v>3127</v>
      </c>
    </row>
    <row r="20" spans="1:12" x14ac:dyDescent="0.3">
      <c r="A20" s="14">
        <v>19</v>
      </c>
      <c r="B20" s="14" t="s">
        <v>157</v>
      </c>
      <c r="C20" s="14" t="s">
        <v>0</v>
      </c>
      <c r="F20" s="14">
        <v>98265.52</v>
      </c>
      <c r="G20" s="14">
        <v>25444.9</v>
      </c>
      <c r="H20" s="14">
        <v>72820.62</v>
      </c>
    </row>
    <row r="21" spans="1:12" x14ac:dyDescent="0.3">
      <c r="A21" s="14">
        <v>20</v>
      </c>
      <c r="B21" s="14" t="s">
        <v>158</v>
      </c>
      <c r="C21" s="14" t="s">
        <v>8</v>
      </c>
      <c r="F21" s="14">
        <v>111181.18</v>
      </c>
      <c r="H21" s="14">
        <v>44965.66</v>
      </c>
      <c r="I21" s="14">
        <v>66666.960000000006</v>
      </c>
      <c r="J21" s="14">
        <v>-451.44</v>
      </c>
    </row>
    <row r="22" spans="1:12" x14ac:dyDescent="0.3">
      <c r="A22" s="14">
        <v>21</v>
      </c>
      <c r="B22" s="14" t="s">
        <v>229</v>
      </c>
      <c r="C22" s="14" t="s">
        <v>230</v>
      </c>
      <c r="F22" s="14">
        <v>4200</v>
      </c>
      <c r="H22" s="14">
        <v>2800</v>
      </c>
      <c r="I22" s="14">
        <v>1400</v>
      </c>
    </row>
    <row r="23" spans="1:12" x14ac:dyDescent="0.3">
      <c r="A23" s="14">
        <v>22</v>
      </c>
      <c r="B23" s="14" t="s">
        <v>160</v>
      </c>
      <c r="C23" s="14" t="s">
        <v>26</v>
      </c>
      <c r="F23" s="14">
        <v>15730</v>
      </c>
      <c r="H23" s="14">
        <v>1000</v>
      </c>
      <c r="L23" s="14">
        <v>14730</v>
      </c>
    </row>
    <row r="24" spans="1:12" x14ac:dyDescent="0.3">
      <c r="A24" s="14">
        <v>23</v>
      </c>
      <c r="B24" s="14" t="s">
        <v>161</v>
      </c>
      <c r="C24" s="14" t="s">
        <v>231</v>
      </c>
      <c r="F24" s="14">
        <v>20200</v>
      </c>
      <c r="H24" s="14">
        <v>8100</v>
      </c>
      <c r="I24" s="14">
        <v>5600</v>
      </c>
      <c r="J24" s="14">
        <v>6500</v>
      </c>
    </row>
    <row r="25" spans="1:12" x14ac:dyDescent="0.3">
      <c r="A25" s="14">
        <v>24</v>
      </c>
      <c r="B25" s="14" t="s">
        <v>267</v>
      </c>
      <c r="C25" s="14" t="s">
        <v>268</v>
      </c>
      <c r="F25" s="14">
        <v>1362.6</v>
      </c>
      <c r="H25" s="14">
        <v>1362.6</v>
      </c>
    </row>
    <row r="26" spans="1:12" x14ac:dyDescent="0.3">
      <c r="A26" s="14">
        <v>25</v>
      </c>
      <c r="B26" s="14" t="s">
        <v>164</v>
      </c>
      <c r="C26" s="14" t="s">
        <v>17</v>
      </c>
      <c r="F26" s="14">
        <v>23260</v>
      </c>
      <c r="H26" s="14">
        <v>3750</v>
      </c>
      <c r="I26" s="14">
        <v>12610</v>
      </c>
      <c r="J26" s="14">
        <v>6900</v>
      </c>
    </row>
    <row r="27" spans="1:12" x14ac:dyDescent="0.3">
      <c r="A27" s="14">
        <v>26</v>
      </c>
      <c r="B27" s="14" t="s">
        <v>165</v>
      </c>
      <c r="C27" s="14" t="s">
        <v>9</v>
      </c>
      <c r="F27" s="14">
        <v>11300</v>
      </c>
      <c r="G27" s="14">
        <v>500</v>
      </c>
      <c r="H27" s="14">
        <v>8520</v>
      </c>
      <c r="I27" s="14">
        <v>2280</v>
      </c>
    </row>
    <row r="28" spans="1:12" x14ac:dyDescent="0.3">
      <c r="A28" s="14">
        <v>27</v>
      </c>
      <c r="B28" s="14" t="s">
        <v>283</v>
      </c>
      <c r="C28" s="14" t="s">
        <v>39</v>
      </c>
      <c r="F28" s="14">
        <v>1219</v>
      </c>
      <c r="H28" s="14">
        <v>1219</v>
      </c>
    </row>
    <row r="29" spans="1:12" x14ac:dyDescent="0.3">
      <c r="A29" s="14">
        <v>28</v>
      </c>
      <c r="B29" s="14" t="s">
        <v>169</v>
      </c>
      <c r="C29" s="14" t="s">
        <v>29</v>
      </c>
      <c r="F29" s="14">
        <v>2610</v>
      </c>
      <c r="L29" s="14">
        <v>2610</v>
      </c>
    </row>
    <row r="30" spans="1:12" x14ac:dyDescent="0.3">
      <c r="A30" s="14">
        <v>29</v>
      </c>
      <c r="B30" s="14" t="s">
        <v>170</v>
      </c>
      <c r="C30" s="14" t="s">
        <v>105</v>
      </c>
      <c r="F30" s="14">
        <v>8024</v>
      </c>
      <c r="L30" s="14">
        <v>8024</v>
      </c>
    </row>
    <row r="31" spans="1:12" x14ac:dyDescent="0.3">
      <c r="A31" s="14">
        <v>30</v>
      </c>
      <c r="B31" s="14" t="s">
        <v>171</v>
      </c>
      <c r="C31" s="14" t="s">
        <v>2</v>
      </c>
      <c r="F31" s="14">
        <v>12250</v>
      </c>
      <c r="H31" s="14">
        <v>2100</v>
      </c>
      <c r="L31" s="14">
        <v>10150</v>
      </c>
    </row>
    <row r="32" spans="1:12" x14ac:dyDescent="0.3">
      <c r="A32" s="14">
        <v>31</v>
      </c>
      <c r="B32" s="14" t="s">
        <v>172</v>
      </c>
      <c r="C32" s="14" t="s">
        <v>13</v>
      </c>
      <c r="F32" s="14">
        <v>9700</v>
      </c>
      <c r="H32" s="14">
        <v>2500</v>
      </c>
      <c r="I32" s="14">
        <v>1800</v>
      </c>
      <c r="J32" s="14">
        <v>900</v>
      </c>
      <c r="K32" s="14">
        <v>4500</v>
      </c>
    </row>
    <row r="33" spans="1:12" x14ac:dyDescent="0.3">
      <c r="A33" s="14">
        <v>32</v>
      </c>
      <c r="B33" s="14" t="s">
        <v>173</v>
      </c>
      <c r="C33" s="14" t="s">
        <v>174</v>
      </c>
      <c r="F33" s="14">
        <v>9609.43</v>
      </c>
      <c r="H33" s="14">
        <v>3871.34</v>
      </c>
      <c r="I33" s="14">
        <v>2111.09</v>
      </c>
      <c r="J33" s="14">
        <v>1532</v>
      </c>
      <c r="L33" s="14">
        <v>2095</v>
      </c>
    </row>
    <row r="34" spans="1:12" x14ac:dyDescent="0.3">
      <c r="A34" s="14">
        <v>33</v>
      </c>
      <c r="B34" s="14" t="s">
        <v>218</v>
      </c>
      <c r="C34" s="14" t="s">
        <v>60</v>
      </c>
      <c r="F34" s="14">
        <v>11974.01</v>
      </c>
      <c r="G34" s="14">
        <v>1318.48</v>
      </c>
      <c r="H34" s="14">
        <v>10655.53</v>
      </c>
      <c r="J34" s="14">
        <v>0</v>
      </c>
    </row>
    <row r="35" spans="1:12" x14ac:dyDescent="0.3">
      <c r="A35" s="14">
        <v>34</v>
      </c>
      <c r="B35" s="14" t="s">
        <v>175</v>
      </c>
      <c r="C35" s="14" t="s">
        <v>16</v>
      </c>
      <c r="F35" s="14">
        <v>1600</v>
      </c>
      <c r="H35" s="14">
        <v>1600</v>
      </c>
    </row>
    <row r="36" spans="1:12" x14ac:dyDescent="0.3">
      <c r="A36" s="14">
        <v>35</v>
      </c>
      <c r="B36" s="14" t="s">
        <v>224</v>
      </c>
      <c r="C36" s="14" t="s">
        <v>225</v>
      </c>
      <c r="F36" s="14">
        <v>2650</v>
      </c>
      <c r="H36" s="14">
        <v>2650</v>
      </c>
    </row>
    <row r="37" spans="1:12" x14ac:dyDescent="0.3">
      <c r="A37" s="14">
        <v>36</v>
      </c>
      <c r="B37" s="14" t="s">
        <v>176</v>
      </c>
      <c r="C37" s="14" t="s">
        <v>177</v>
      </c>
      <c r="F37" s="14">
        <v>1582.17</v>
      </c>
      <c r="H37" s="14">
        <v>1582.17</v>
      </c>
    </row>
    <row r="38" spans="1:12" x14ac:dyDescent="0.3">
      <c r="A38" s="14">
        <v>37</v>
      </c>
      <c r="B38" s="14" t="s">
        <v>178</v>
      </c>
      <c r="C38" s="14" t="s">
        <v>7</v>
      </c>
      <c r="F38" s="14">
        <v>52567.35</v>
      </c>
      <c r="H38" s="14">
        <v>52567.35</v>
      </c>
    </row>
    <row r="39" spans="1:12" x14ac:dyDescent="0.3">
      <c r="A39" s="14">
        <v>38</v>
      </c>
      <c r="B39" s="14" t="s">
        <v>179</v>
      </c>
      <c r="C39" s="14" t="s">
        <v>15</v>
      </c>
      <c r="F39" s="14">
        <v>7891.4</v>
      </c>
      <c r="L39" s="14">
        <v>7891.4</v>
      </c>
    </row>
    <row r="40" spans="1:12" x14ac:dyDescent="0.3">
      <c r="A40" s="14">
        <v>39</v>
      </c>
      <c r="B40" s="14" t="s">
        <v>181</v>
      </c>
      <c r="C40" s="14" t="s">
        <v>41</v>
      </c>
      <c r="F40" s="14">
        <v>1000</v>
      </c>
      <c r="L40" s="14">
        <v>1000</v>
      </c>
    </row>
    <row r="41" spans="1:12" x14ac:dyDescent="0.3">
      <c r="A41" s="14">
        <v>40</v>
      </c>
      <c r="B41" s="14" t="s">
        <v>182</v>
      </c>
      <c r="C41" s="14" t="s">
        <v>14</v>
      </c>
      <c r="F41" s="14">
        <v>8250</v>
      </c>
      <c r="L41" s="14">
        <v>8250</v>
      </c>
    </row>
    <row r="42" spans="1:12" x14ac:dyDescent="0.3">
      <c r="A42" s="14">
        <v>41</v>
      </c>
      <c r="B42" s="14" t="s">
        <v>233</v>
      </c>
      <c r="C42" s="14" t="s">
        <v>234</v>
      </c>
      <c r="F42" s="14">
        <v>22506.62</v>
      </c>
      <c r="G42" s="14">
        <v>3871.86</v>
      </c>
      <c r="H42" s="14">
        <v>8065.74</v>
      </c>
      <c r="I42" s="14">
        <v>8123.91</v>
      </c>
      <c r="J42" s="14">
        <v>2445.11</v>
      </c>
    </row>
    <row r="43" spans="1:12" x14ac:dyDescent="0.3">
      <c r="A43" s="14">
        <v>42</v>
      </c>
      <c r="B43" s="14" t="s">
        <v>186</v>
      </c>
      <c r="C43" s="14" t="s">
        <v>1</v>
      </c>
      <c r="F43" s="14">
        <v>18860.900000000001</v>
      </c>
      <c r="G43" s="14">
        <v>1900</v>
      </c>
      <c r="H43" s="14">
        <v>3700</v>
      </c>
      <c r="I43" s="14">
        <v>5100</v>
      </c>
      <c r="J43" s="14">
        <v>3023.2</v>
      </c>
      <c r="L43" s="14">
        <v>5137.7</v>
      </c>
    </row>
    <row r="44" spans="1:12" x14ac:dyDescent="0.3">
      <c r="A44" s="14">
        <v>43</v>
      </c>
      <c r="B44" s="14" t="s">
        <v>279</v>
      </c>
      <c r="C44" s="14" t="s">
        <v>139</v>
      </c>
      <c r="D44" s="14">
        <v>1037.5999999999999</v>
      </c>
      <c r="E44" s="14">
        <v>1037.5999999999999</v>
      </c>
      <c r="F44" s="14">
        <v>0</v>
      </c>
      <c r="G44" s="14">
        <v>-1037.5999999999999</v>
      </c>
      <c r="I44" s="14">
        <v>1037.5999999999999</v>
      </c>
    </row>
    <row r="45" spans="1:12" x14ac:dyDescent="0.3">
      <c r="A45" s="14">
        <v>44</v>
      </c>
      <c r="B45" s="14" t="s">
        <v>235</v>
      </c>
      <c r="C45" s="14" t="s">
        <v>40</v>
      </c>
      <c r="F45" s="14">
        <v>15383.58</v>
      </c>
      <c r="H45" s="14">
        <v>4282.75</v>
      </c>
      <c r="I45" s="14">
        <v>1015.28</v>
      </c>
      <c r="J45" s="14">
        <v>10085.549999999999</v>
      </c>
    </row>
    <row r="46" spans="1:12" x14ac:dyDescent="0.3">
      <c r="A46" s="14">
        <v>45</v>
      </c>
      <c r="B46" s="14" t="s">
        <v>188</v>
      </c>
      <c r="C46" s="14" t="s">
        <v>12</v>
      </c>
      <c r="F46" s="14">
        <v>10378.799999999999</v>
      </c>
      <c r="G46" s="14">
        <v>2650</v>
      </c>
      <c r="H46" s="14">
        <v>1000</v>
      </c>
      <c r="I46" s="14">
        <v>2800</v>
      </c>
      <c r="J46" s="14">
        <v>3928.8</v>
      </c>
    </row>
    <row r="47" spans="1:12" x14ac:dyDescent="0.3">
      <c r="A47" s="14">
        <v>46</v>
      </c>
      <c r="B47" s="14" t="s">
        <v>189</v>
      </c>
      <c r="C47" s="14" t="s">
        <v>92</v>
      </c>
      <c r="D47" s="14">
        <v>4350</v>
      </c>
      <c r="E47" s="14">
        <v>4350</v>
      </c>
      <c r="F47" s="14">
        <v>16910</v>
      </c>
      <c r="H47" s="14">
        <v>16910</v>
      </c>
    </row>
    <row r="48" spans="1:12" x14ac:dyDescent="0.3">
      <c r="A48" s="14">
        <v>47</v>
      </c>
      <c r="B48" s="14" t="s">
        <v>269</v>
      </c>
      <c r="C48" s="14" t="s">
        <v>270</v>
      </c>
      <c r="F48" s="14">
        <v>4500</v>
      </c>
      <c r="I48" s="14">
        <v>4500</v>
      </c>
    </row>
    <row r="49" spans="1:12" x14ac:dyDescent="0.3">
      <c r="A49" s="14">
        <v>48</v>
      </c>
      <c r="B49" s="14" t="s">
        <v>190</v>
      </c>
      <c r="C49" s="14" t="s">
        <v>31</v>
      </c>
      <c r="F49" s="14">
        <v>2200</v>
      </c>
      <c r="L49" s="14">
        <v>2200</v>
      </c>
    </row>
    <row r="50" spans="1:12" x14ac:dyDescent="0.3">
      <c r="A50" s="14">
        <v>49</v>
      </c>
      <c r="B50" s="14" t="s">
        <v>191</v>
      </c>
      <c r="C50" s="14" t="s">
        <v>36</v>
      </c>
      <c r="F50" s="14">
        <v>6100</v>
      </c>
      <c r="K50" s="14">
        <v>3400</v>
      </c>
      <c r="L50" s="14">
        <v>2700</v>
      </c>
    </row>
    <row r="51" spans="1:12" x14ac:dyDescent="0.3">
      <c r="A51" s="14">
        <v>50</v>
      </c>
      <c r="B51" s="14" t="s">
        <v>192</v>
      </c>
      <c r="C51" s="14" t="s">
        <v>30</v>
      </c>
      <c r="F51" s="14">
        <v>6450</v>
      </c>
      <c r="G51" s="14">
        <v>1350</v>
      </c>
      <c r="H51" s="14">
        <v>5100</v>
      </c>
    </row>
    <row r="52" spans="1:12" x14ac:dyDescent="0.3">
      <c r="A52" s="14">
        <v>51</v>
      </c>
      <c r="B52" s="14" t="s">
        <v>244</v>
      </c>
      <c r="C52" s="14" t="s">
        <v>245</v>
      </c>
      <c r="F52" s="14">
        <v>1334.08</v>
      </c>
      <c r="H52" s="14">
        <v>663.04</v>
      </c>
      <c r="I52" s="14">
        <v>671.04</v>
      </c>
    </row>
    <row r="53" spans="1:12" x14ac:dyDescent="0.3">
      <c r="A53" s="14">
        <v>52</v>
      </c>
      <c r="B53" s="14" t="s">
        <v>193</v>
      </c>
      <c r="C53" s="14" t="s">
        <v>32</v>
      </c>
      <c r="D53" s="14">
        <v>4710</v>
      </c>
      <c r="E53" s="14">
        <v>4710</v>
      </c>
      <c r="F53" s="14">
        <v>2040</v>
      </c>
      <c r="H53" s="14">
        <v>2040</v>
      </c>
    </row>
    <row r="54" spans="1:12" x14ac:dyDescent="0.3">
      <c r="A54" s="14">
        <v>53</v>
      </c>
      <c r="B54" s="14" t="s">
        <v>194</v>
      </c>
      <c r="C54" s="14" t="s">
        <v>35</v>
      </c>
      <c r="F54" s="14">
        <v>14600</v>
      </c>
      <c r="G54" s="14">
        <v>2000</v>
      </c>
      <c r="H54" s="14">
        <v>7700</v>
      </c>
      <c r="I54" s="14">
        <v>2300</v>
      </c>
      <c r="J54" s="14">
        <v>2600</v>
      </c>
    </row>
    <row r="55" spans="1:12" x14ac:dyDescent="0.3">
      <c r="A55" s="14">
        <v>54</v>
      </c>
      <c r="B55" s="14" t="s">
        <v>195</v>
      </c>
      <c r="C55" s="14" t="s">
        <v>24</v>
      </c>
      <c r="F55" s="14">
        <v>3800</v>
      </c>
      <c r="L55" s="14">
        <v>3800</v>
      </c>
    </row>
    <row r="56" spans="1:12" x14ac:dyDescent="0.3">
      <c r="A56" s="14">
        <v>55</v>
      </c>
      <c r="B56" s="14" t="s">
        <v>197</v>
      </c>
      <c r="C56" s="14" t="s">
        <v>4</v>
      </c>
      <c r="F56" s="14">
        <v>2550</v>
      </c>
      <c r="H56" s="14">
        <v>950</v>
      </c>
      <c r="I56" s="14">
        <v>800</v>
      </c>
      <c r="K56" s="14">
        <v>800</v>
      </c>
    </row>
    <row r="57" spans="1:12" x14ac:dyDescent="0.3">
      <c r="A57" s="14">
        <v>56</v>
      </c>
      <c r="B57" s="14" t="s">
        <v>198</v>
      </c>
      <c r="C57" s="14" t="s">
        <v>106</v>
      </c>
      <c r="F57" s="14">
        <v>6200</v>
      </c>
      <c r="H57" s="14">
        <v>5450</v>
      </c>
      <c r="I57" s="14">
        <v>750</v>
      </c>
    </row>
    <row r="58" spans="1:12" x14ac:dyDescent="0.3">
      <c r="A58" s="14">
        <v>57</v>
      </c>
      <c r="B58" s="14" t="s">
        <v>199</v>
      </c>
      <c r="C58" s="14" t="s">
        <v>77</v>
      </c>
      <c r="F58" s="14">
        <v>10280</v>
      </c>
      <c r="H58" s="14">
        <v>9550</v>
      </c>
      <c r="I58" s="14">
        <v>700</v>
      </c>
      <c r="L58" s="14">
        <v>30</v>
      </c>
    </row>
    <row r="59" spans="1:12" x14ac:dyDescent="0.3">
      <c r="A59" s="14">
        <v>58</v>
      </c>
      <c r="B59" s="14" t="s">
        <v>240</v>
      </c>
      <c r="C59" s="14" t="s">
        <v>241</v>
      </c>
      <c r="D59" s="14">
        <v>424</v>
      </c>
      <c r="E59" s="14">
        <v>424</v>
      </c>
      <c r="F59" s="14">
        <v>424</v>
      </c>
      <c r="H59" s="14">
        <v>424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1D1C-4B90-4AD4-8E8E-4BD757C1D5DC}">
  <dimension ref="A1:J50"/>
  <sheetViews>
    <sheetView workbookViewId="0">
      <selection activeCell="B23" sqref="B23"/>
    </sheetView>
  </sheetViews>
  <sheetFormatPr defaultRowHeight="15.6" x14ac:dyDescent="0.3"/>
  <cols>
    <col min="1" max="1" width="8.88671875" style="14"/>
    <col min="2" max="2" width="62.6640625" style="14" customWidth="1"/>
    <col min="3" max="3" width="12.88671875" style="14" customWidth="1"/>
    <col min="4" max="4" width="12.109375" style="14" customWidth="1"/>
    <col min="5" max="5" width="11.33203125" style="14" customWidth="1"/>
    <col min="6" max="6" width="11.88671875" style="14" customWidth="1"/>
    <col min="7" max="7" width="11.77734375" style="14" customWidth="1"/>
    <col min="8" max="8" width="12.21875" style="14" customWidth="1"/>
    <col min="9" max="9" width="11.88671875" style="14" customWidth="1"/>
    <col min="10" max="10" width="12.33203125" style="14" customWidth="1"/>
    <col min="11" max="16384" width="8.88671875" style="14"/>
  </cols>
  <sheetData>
    <row r="1" spans="1:10" x14ac:dyDescent="0.3">
      <c r="A1" s="13" t="s">
        <v>108</v>
      </c>
      <c r="B1" s="13" t="s">
        <v>107</v>
      </c>
      <c r="C1" s="13" t="s">
        <v>99</v>
      </c>
      <c r="D1" s="13" t="s">
        <v>88</v>
      </c>
      <c r="E1" s="21">
        <v>45809</v>
      </c>
      <c r="F1" s="21">
        <v>45778</v>
      </c>
      <c r="G1" s="21">
        <v>45748</v>
      </c>
      <c r="H1" s="13" t="s">
        <v>271</v>
      </c>
      <c r="I1" s="21">
        <v>45689</v>
      </c>
      <c r="J1" s="20">
        <v>45658</v>
      </c>
    </row>
    <row r="2" spans="1:10" x14ac:dyDescent="0.3">
      <c r="A2" s="14">
        <v>1</v>
      </c>
      <c r="B2" s="14" t="s">
        <v>28</v>
      </c>
      <c r="D2" s="14">
        <v>41994.17</v>
      </c>
      <c r="E2" s="14">
        <v>5434.81</v>
      </c>
      <c r="F2" s="14">
        <v>7351.25</v>
      </c>
      <c r="G2" s="14">
        <v>8847.91</v>
      </c>
      <c r="H2" s="14">
        <v>20360.2</v>
      </c>
    </row>
    <row r="3" spans="1:10" x14ac:dyDescent="0.3">
      <c r="A3" s="14">
        <v>2</v>
      </c>
      <c r="B3" s="14" t="s">
        <v>49</v>
      </c>
      <c r="D3" s="14">
        <v>9414</v>
      </c>
      <c r="F3" s="14">
        <v>1565</v>
      </c>
      <c r="G3" s="14">
        <v>2153</v>
      </c>
      <c r="H3" s="14">
        <v>5696</v>
      </c>
    </row>
    <row r="4" spans="1:10" x14ac:dyDescent="0.3">
      <c r="A4" s="14">
        <v>3</v>
      </c>
      <c r="B4" s="14" t="s">
        <v>38</v>
      </c>
      <c r="D4" s="14">
        <v>6600</v>
      </c>
      <c r="J4" s="14">
        <v>6600</v>
      </c>
    </row>
    <row r="5" spans="1:10" x14ac:dyDescent="0.3">
      <c r="A5" s="14">
        <v>4</v>
      </c>
      <c r="B5" s="14" t="s">
        <v>6</v>
      </c>
      <c r="D5" s="14">
        <v>3600</v>
      </c>
      <c r="G5" s="14">
        <v>1200</v>
      </c>
      <c r="H5" s="14">
        <v>2400</v>
      </c>
    </row>
    <row r="6" spans="1:10" x14ac:dyDescent="0.3">
      <c r="A6" s="14">
        <v>5</v>
      </c>
      <c r="B6" s="14" t="s">
        <v>284</v>
      </c>
      <c r="D6" s="14">
        <v>1388.8</v>
      </c>
      <c r="F6" s="14">
        <v>1388.8</v>
      </c>
    </row>
    <row r="7" spans="1:10" x14ac:dyDescent="0.3">
      <c r="A7" s="14">
        <v>6</v>
      </c>
      <c r="B7" s="14" t="s">
        <v>129</v>
      </c>
      <c r="D7" s="14">
        <v>1400</v>
      </c>
      <c r="F7" s="14">
        <v>700</v>
      </c>
      <c r="G7" s="14">
        <v>700</v>
      </c>
    </row>
    <row r="8" spans="1:10" x14ac:dyDescent="0.3">
      <c r="A8" s="14">
        <v>7</v>
      </c>
      <c r="B8" s="14" t="s">
        <v>125</v>
      </c>
      <c r="C8" s="14">
        <v>30215.79</v>
      </c>
      <c r="D8" s="14">
        <v>46771.26</v>
      </c>
      <c r="E8" s="14">
        <v>5558</v>
      </c>
      <c r="F8" s="14">
        <v>22578.99</v>
      </c>
      <c r="G8" s="14">
        <v>18634.27</v>
      </c>
    </row>
    <row r="9" spans="1:10" x14ac:dyDescent="0.3">
      <c r="A9" s="14">
        <v>8</v>
      </c>
      <c r="B9" s="14" t="s">
        <v>280</v>
      </c>
      <c r="D9" s="14">
        <v>15338.11</v>
      </c>
      <c r="H9" s="14">
        <v>15338.11</v>
      </c>
    </row>
    <row r="10" spans="1:10" x14ac:dyDescent="0.3">
      <c r="A10" s="14">
        <v>9</v>
      </c>
      <c r="B10" s="14" t="s">
        <v>113</v>
      </c>
      <c r="D10" s="14">
        <v>18911.830000000002</v>
      </c>
      <c r="J10" s="14">
        <v>18911.830000000002</v>
      </c>
    </row>
    <row r="11" spans="1:10" x14ac:dyDescent="0.3">
      <c r="A11" s="14">
        <v>10</v>
      </c>
      <c r="B11" s="14" t="s">
        <v>58</v>
      </c>
      <c r="D11" s="14">
        <v>2400</v>
      </c>
      <c r="G11" s="14">
        <v>1200</v>
      </c>
      <c r="H11" s="14">
        <v>1200</v>
      </c>
    </row>
    <row r="12" spans="1:10" x14ac:dyDescent="0.3">
      <c r="A12" s="14">
        <v>11</v>
      </c>
      <c r="B12" s="14" t="s">
        <v>104</v>
      </c>
      <c r="D12" s="14">
        <v>5836.48</v>
      </c>
      <c r="F12" s="14">
        <v>3851.06</v>
      </c>
      <c r="G12" s="14">
        <v>1985.42</v>
      </c>
    </row>
    <row r="13" spans="1:10" x14ac:dyDescent="0.3">
      <c r="A13" s="14">
        <v>12</v>
      </c>
      <c r="B13" s="14" t="s">
        <v>37</v>
      </c>
      <c r="D13" s="14">
        <v>30300</v>
      </c>
      <c r="E13" s="14">
        <v>1200</v>
      </c>
      <c r="F13" s="14">
        <v>18450</v>
      </c>
      <c r="G13" s="14">
        <v>9450</v>
      </c>
      <c r="H13" s="14">
        <v>1200</v>
      </c>
    </row>
    <row r="14" spans="1:10" x14ac:dyDescent="0.3">
      <c r="A14" s="14">
        <v>13</v>
      </c>
      <c r="B14" s="14" t="s">
        <v>46</v>
      </c>
      <c r="D14" s="14">
        <v>22450</v>
      </c>
      <c r="F14" s="14">
        <v>7600</v>
      </c>
      <c r="G14" s="14">
        <v>9200</v>
      </c>
      <c r="H14" s="14">
        <v>5650</v>
      </c>
    </row>
    <row r="15" spans="1:10" x14ac:dyDescent="0.3">
      <c r="A15" s="14">
        <v>14</v>
      </c>
      <c r="B15" s="14" t="s">
        <v>50</v>
      </c>
      <c r="D15" s="14">
        <v>3000</v>
      </c>
      <c r="G15" s="14">
        <v>1450</v>
      </c>
      <c r="H15" s="14">
        <v>1550</v>
      </c>
    </row>
    <row r="16" spans="1:10" x14ac:dyDescent="0.3">
      <c r="A16" s="14">
        <v>15</v>
      </c>
      <c r="B16" s="14" t="s">
        <v>93</v>
      </c>
      <c r="D16" s="14">
        <v>12970.6</v>
      </c>
      <c r="F16" s="14">
        <v>1050</v>
      </c>
      <c r="G16" s="14">
        <v>7482.6</v>
      </c>
      <c r="I16" s="14">
        <v>4438</v>
      </c>
    </row>
    <row r="17" spans="1:10" x14ac:dyDescent="0.3">
      <c r="A17" s="14">
        <v>16</v>
      </c>
      <c r="B17" s="14" t="s">
        <v>247</v>
      </c>
      <c r="D17" s="14">
        <v>950</v>
      </c>
      <c r="E17" s="14">
        <v>950</v>
      </c>
    </row>
    <row r="18" spans="1:10" x14ac:dyDescent="0.3">
      <c r="A18" s="14">
        <v>17</v>
      </c>
      <c r="B18" s="14" t="s">
        <v>281</v>
      </c>
      <c r="D18" s="14">
        <v>16176.78</v>
      </c>
      <c r="F18" s="14">
        <v>9190.14</v>
      </c>
      <c r="G18" s="14">
        <v>6986.64</v>
      </c>
    </row>
    <row r="19" spans="1:10" x14ac:dyDescent="0.3">
      <c r="A19" s="14">
        <v>18</v>
      </c>
      <c r="B19" s="14" t="s">
        <v>110</v>
      </c>
      <c r="D19" s="14">
        <v>211.65</v>
      </c>
      <c r="E19" s="14">
        <v>211.65</v>
      </c>
    </row>
    <row r="20" spans="1:10" x14ac:dyDescent="0.3">
      <c r="A20" s="14">
        <v>19</v>
      </c>
      <c r="B20" s="14" t="s">
        <v>70</v>
      </c>
      <c r="D20" s="14">
        <v>3200</v>
      </c>
      <c r="F20" s="14">
        <v>800</v>
      </c>
      <c r="G20" s="14">
        <v>800</v>
      </c>
      <c r="H20" s="14">
        <v>1600</v>
      </c>
    </row>
    <row r="21" spans="1:10" x14ac:dyDescent="0.3">
      <c r="A21" s="14">
        <v>20</v>
      </c>
      <c r="B21" s="14" t="s">
        <v>91</v>
      </c>
      <c r="D21" s="14">
        <v>12775.65</v>
      </c>
      <c r="G21" s="14">
        <v>12775.65</v>
      </c>
    </row>
    <row r="22" spans="1:10" x14ac:dyDescent="0.3">
      <c r="A22" s="14">
        <v>21</v>
      </c>
      <c r="B22" s="14" t="s">
        <v>115</v>
      </c>
      <c r="D22" s="14">
        <v>8813.4</v>
      </c>
      <c r="F22" s="14">
        <v>5004.5</v>
      </c>
      <c r="G22" s="14">
        <v>3808.9</v>
      </c>
    </row>
    <row r="23" spans="1:10" x14ac:dyDescent="0.3">
      <c r="A23" s="14">
        <v>22</v>
      </c>
      <c r="B23" s="14" t="s">
        <v>230</v>
      </c>
      <c r="D23" s="14">
        <v>3510</v>
      </c>
      <c r="F23" s="14">
        <v>870</v>
      </c>
      <c r="G23" s="14">
        <v>2640</v>
      </c>
    </row>
    <row r="24" spans="1:10" x14ac:dyDescent="0.3">
      <c r="A24" s="14">
        <v>23</v>
      </c>
      <c r="B24" s="14" t="s">
        <v>63</v>
      </c>
      <c r="D24" s="14">
        <v>1100</v>
      </c>
      <c r="G24" s="14">
        <v>1100</v>
      </c>
    </row>
    <row r="25" spans="1:10" x14ac:dyDescent="0.3">
      <c r="A25" s="14">
        <v>24</v>
      </c>
      <c r="B25" s="14" t="s">
        <v>76</v>
      </c>
      <c r="D25" s="14">
        <v>12575.23</v>
      </c>
      <c r="G25" s="14">
        <v>2353.17</v>
      </c>
      <c r="H25" s="14">
        <v>10222.06</v>
      </c>
    </row>
    <row r="26" spans="1:10" x14ac:dyDescent="0.3">
      <c r="A26" s="14">
        <v>25</v>
      </c>
      <c r="B26" s="14" t="s">
        <v>203</v>
      </c>
      <c r="D26" s="14">
        <v>14426.98</v>
      </c>
      <c r="F26" s="14">
        <v>10454.32</v>
      </c>
      <c r="G26" s="14">
        <v>3972.66</v>
      </c>
    </row>
    <row r="27" spans="1:10" x14ac:dyDescent="0.3">
      <c r="A27" s="14">
        <v>26</v>
      </c>
      <c r="B27" s="14" t="s">
        <v>137</v>
      </c>
      <c r="C27" s="14">
        <v>32800.910000000003</v>
      </c>
      <c r="D27" s="14">
        <v>18150.060000000001</v>
      </c>
      <c r="F27" s="14">
        <v>18150.060000000001</v>
      </c>
    </row>
    <row r="28" spans="1:10" x14ac:dyDescent="0.3">
      <c r="A28" s="14">
        <v>27</v>
      </c>
      <c r="B28" s="14" t="s">
        <v>29</v>
      </c>
      <c r="D28" s="14">
        <v>550</v>
      </c>
      <c r="J28" s="14">
        <v>550</v>
      </c>
    </row>
    <row r="29" spans="1:10" x14ac:dyDescent="0.3">
      <c r="A29" s="14">
        <v>28</v>
      </c>
      <c r="B29" s="14" t="s">
        <v>285</v>
      </c>
      <c r="D29" s="14">
        <v>1200</v>
      </c>
      <c r="F29" s="14">
        <v>1200</v>
      </c>
    </row>
    <row r="30" spans="1:10" x14ac:dyDescent="0.3">
      <c r="A30" s="14">
        <v>29</v>
      </c>
      <c r="B30" s="14" t="s">
        <v>16</v>
      </c>
      <c r="D30" s="14">
        <v>68013.8</v>
      </c>
      <c r="E30" s="14">
        <v>5152.37</v>
      </c>
      <c r="F30" s="14">
        <v>25377.62</v>
      </c>
      <c r="G30" s="14">
        <v>20738.84</v>
      </c>
      <c r="H30" s="14">
        <v>16744.97</v>
      </c>
    </row>
    <row r="31" spans="1:10" x14ac:dyDescent="0.3">
      <c r="A31" s="14">
        <v>30</v>
      </c>
      <c r="B31" s="14" t="s">
        <v>48</v>
      </c>
      <c r="D31" s="14">
        <v>16355.96</v>
      </c>
      <c r="F31" s="14">
        <v>3349.94</v>
      </c>
      <c r="G31" s="14">
        <v>8221.58</v>
      </c>
      <c r="H31" s="14">
        <v>4784.4399999999996</v>
      </c>
    </row>
    <row r="32" spans="1:10" x14ac:dyDescent="0.3">
      <c r="A32" s="14">
        <v>31</v>
      </c>
      <c r="B32" s="14" t="s">
        <v>14</v>
      </c>
      <c r="D32" s="14">
        <v>2434.6</v>
      </c>
      <c r="J32" s="14">
        <v>2434.6</v>
      </c>
    </row>
    <row r="33" spans="1:10" x14ac:dyDescent="0.3">
      <c r="A33" s="14">
        <v>32</v>
      </c>
      <c r="B33" s="14" t="s">
        <v>131</v>
      </c>
      <c r="D33" s="14">
        <v>777.6</v>
      </c>
      <c r="H33" s="14">
        <v>777.6</v>
      </c>
    </row>
    <row r="34" spans="1:10" x14ac:dyDescent="0.3">
      <c r="A34" s="14">
        <v>33</v>
      </c>
      <c r="B34" s="14" t="s">
        <v>234</v>
      </c>
      <c r="D34" s="14">
        <v>1050</v>
      </c>
      <c r="G34" s="14">
        <v>1050</v>
      </c>
    </row>
    <row r="35" spans="1:10" x14ac:dyDescent="0.3">
      <c r="A35" s="14">
        <v>34</v>
      </c>
      <c r="B35" s="14" t="s">
        <v>53</v>
      </c>
      <c r="D35" s="14">
        <v>15918.12</v>
      </c>
      <c r="F35" s="14">
        <v>6401.61</v>
      </c>
      <c r="G35" s="14">
        <v>6550</v>
      </c>
      <c r="H35" s="14">
        <v>2776.8</v>
      </c>
      <c r="J35" s="14">
        <v>189.71</v>
      </c>
    </row>
    <row r="36" spans="1:10" x14ac:dyDescent="0.3">
      <c r="A36" s="14">
        <v>35</v>
      </c>
      <c r="B36" s="14" t="s">
        <v>139</v>
      </c>
      <c r="D36" s="14">
        <v>2500</v>
      </c>
      <c r="G36" s="14">
        <v>2500</v>
      </c>
    </row>
    <row r="37" spans="1:10" x14ac:dyDescent="0.3">
      <c r="A37" s="14">
        <v>36</v>
      </c>
      <c r="B37" s="14" t="s">
        <v>40</v>
      </c>
      <c r="D37" s="14">
        <v>101585.71</v>
      </c>
      <c r="F37" s="14">
        <v>44912.800000000003</v>
      </c>
      <c r="G37" s="14">
        <v>32279.119999999999</v>
      </c>
      <c r="H37" s="14">
        <v>24393.79</v>
      </c>
    </row>
    <row r="38" spans="1:10" x14ac:dyDescent="0.3">
      <c r="A38" s="14">
        <v>37</v>
      </c>
      <c r="B38" s="14" t="s">
        <v>56</v>
      </c>
      <c r="C38" s="14">
        <v>32438.53</v>
      </c>
    </row>
    <row r="39" spans="1:10" x14ac:dyDescent="0.3">
      <c r="A39" s="14">
        <v>38</v>
      </c>
      <c r="B39" s="14" t="s">
        <v>23</v>
      </c>
      <c r="D39" s="14">
        <v>18400</v>
      </c>
      <c r="F39" s="14">
        <v>11200</v>
      </c>
      <c r="G39" s="14">
        <v>7200</v>
      </c>
    </row>
    <row r="40" spans="1:10" x14ac:dyDescent="0.3">
      <c r="A40" s="14">
        <v>39</v>
      </c>
      <c r="B40" s="14" t="s">
        <v>220</v>
      </c>
      <c r="D40" s="14">
        <v>1400</v>
      </c>
      <c r="G40" s="14">
        <v>1400</v>
      </c>
    </row>
    <row r="41" spans="1:10" x14ac:dyDescent="0.3">
      <c r="A41" s="14">
        <v>40</v>
      </c>
      <c r="B41" s="14" t="s">
        <v>47</v>
      </c>
      <c r="D41" s="14">
        <v>3116.5</v>
      </c>
      <c r="F41" s="14">
        <v>2312.5</v>
      </c>
      <c r="G41" s="14">
        <v>726</v>
      </c>
      <c r="H41" s="14">
        <v>78</v>
      </c>
    </row>
    <row r="42" spans="1:10" x14ac:dyDescent="0.3">
      <c r="A42" s="14">
        <v>41</v>
      </c>
      <c r="B42" s="14" t="s">
        <v>45</v>
      </c>
      <c r="D42" s="14">
        <v>10260</v>
      </c>
      <c r="F42" s="14">
        <v>4205</v>
      </c>
      <c r="G42" s="14">
        <v>5860</v>
      </c>
      <c r="H42" s="14">
        <v>195</v>
      </c>
    </row>
    <row r="43" spans="1:10" x14ac:dyDescent="0.3">
      <c r="A43" s="14">
        <v>42</v>
      </c>
      <c r="B43" s="14" t="s">
        <v>32</v>
      </c>
      <c r="D43" s="14">
        <v>2370</v>
      </c>
      <c r="F43" s="14">
        <v>720</v>
      </c>
      <c r="G43" s="14">
        <v>1650</v>
      </c>
    </row>
    <row r="44" spans="1:10" x14ac:dyDescent="0.3">
      <c r="A44" s="14">
        <v>43</v>
      </c>
      <c r="B44" s="14" t="s">
        <v>43</v>
      </c>
      <c r="D44" s="14">
        <v>24645.1</v>
      </c>
      <c r="F44" s="14">
        <v>3427.3</v>
      </c>
      <c r="G44" s="14">
        <v>15236.4</v>
      </c>
      <c r="H44" s="14">
        <v>5981.4</v>
      </c>
    </row>
    <row r="45" spans="1:10" x14ac:dyDescent="0.3">
      <c r="A45" s="14">
        <v>44</v>
      </c>
      <c r="B45" s="14" t="s">
        <v>264</v>
      </c>
      <c r="D45" s="14">
        <v>1900</v>
      </c>
      <c r="G45" s="14">
        <v>1900</v>
      </c>
    </row>
    <row r="46" spans="1:10" x14ac:dyDescent="0.3">
      <c r="A46" s="14">
        <v>45</v>
      </c>
      <c r="B46" s="14" t="s">
        <v>4</v>
      </c>
      <c r="D46" s="14">
        <v>1650</v>
      </c>
      <c r="G46" s="14">
        <v>850</v>
      </c>
      <c r="H46" s="14">
        <v>800</v>
      </c>
    </row>
    <row r="47" spans="1:10" x14ac:dyDescent="0.3">
      <c r="A47" s="14">
        <v>46</v>
      </c>
      <c r="B47" s="14" t="s">
        <v>106</v>
      </c>
      <c r="D47" s="14">
        <v>6050</v>
      </c>
      <c r="G47" s="14">
        <v>4300</v>
      </c>
      <c r="H47" s="14">
        <v>1750</v>
      </c>
    </row>
    <row r="48" spans="1:10" x14ac:dyDescent="0.3">
      <c r="A48" s="14">
        <v>47</v>
      </c>
      <c r="B48" s="14" t="s">
        <v>77</v>
      </c>
      <c r="D48" s="14">
        <v>6190</v>
      </c>
      <c r="G48" s="14">
        <v>6190</v>
      </c>
    </row>
    <row r="49" spans="1:6" x14ac:dyDescent="0.3">
      <c r="A49" s="14">
        <v>48</v>
      </c>
      <c r="B49" s="14" t="s">
        <v>54</v>
      </c>
      <c r="D49" s="14">
        <v>360</v>
      </c>
      <c r="F49" s="14">
        <v>360</v>
      </c>
    </row>
    <row r="50" spans="1:6" x14ac:dyDescent="0.3">
      <c r="A50" s="14">
        <v>49</v>
      </c>
      <c r="B50" s="14" t="s">
        <v>102</v>
      </c>
      <c r="D50" s="14">
        <v>1170.4000000000001</v>
      </c>
      <c r="F50" s="14">
        <v>1170.4000000000001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8FF6-E719-475B-9AC5-5D15C9AA4EF8}">
  <dimension ref="A1:J50"/>
  <sheetViews>
    <sheetView workbookViewId="0">
      <selection activeCell="D8" sqref="D8"/>
    </sheetView>
  </sheetViews>
  <sheetFormatPr defaultRowHeight="15.6" x14ac:dyDescent="0.3"/>
  <cols>
    <col min="1" max="1" width="8.88671875" style="14"/>
    <col min="2" max="2" width="43.77734375" style="14" customWidth="1"/>
    <col min="3" max="3" width="11.77734375" style="14" customWidth="1"/>
    <col min="4" max="4" width="11" style="14" customWidth="1"/>
    <col min="5" max="5" width="12.5546875" style="14" customWidth="1"/>
    <col min="6" max="6" width="11.44140625" style="14" customWidth="1"/>
    <col min="7" max="7" width="11" style="14" customWidth="1"/>
    <col min="8" max="8" width="11.21875" style="14" customWidth="1"/>
    <col min="9" max="9" width="12.88671875" style="14" customWidth="1"/>
    <col min="10" max="10" width="12.44140625" style="14" customWidth="1"/>
    <col min="11" max="16384" width="8.88671875" style="14"/>
  </cols>
  <sheetData>
    <row r="1" spans="1:10" x14ac:dyDescent="0.3">
      <c r="A1" s="14" t="s">
        <v>108</v>
      </c>
      <c r="B1" s="14" t="s">
        <v>107</v>
      </c>
      <c r="C1" s="14" t="s">
        <v>99</v>
      </c>
      <c r="D1" s="14" t="s">
        <v>42</v>
      </c>
      <c r="E1" s="70">
        <v>45809</v>
      </c>
      <c r="F1" s="70">
        <v>45778</v>
      </c>
      <c r="G1" s="70">
        <v>45748</v>
      </c>
      <c r="H1" s="14" t="s">
        <v>271</v>
      </c>
      <c r="I1" s="70">
        <v>45689</v>
      </c>
      <c r="J1" s="70">
        <v>45658</v>
      </c>
    </row>
    <row r="2" spans="1:10" x14ac:dyDescent="0.3">
      <c r="A2" s="14">
        <v>1</v>
      </c>
      <c r="B2" s="14" t="s">
        <v>28</v>
      </c>
      <c r="D2" s="14">
        <v>41994.17</v>
      </c>
      <c r="E2" s="14">
        <v>5434.81</v>
      </c>
      <c r="F2" s="14">
        <v>7351.25</v>
      </c>
      <c r="G2" s="14">
        <v>8847.91</v>
      </c>
      <c r="H2" s="14">
        <v>20360.2</v>
      </c>
    </row>
    <row r="3" spans="1:10" x14ac:dyDescent="0.3">
      <c r="A3" s="14">
        <v>2</v>
      </c>
      <c r="B3" s="14" t="s">
        <v>49</v>
      </c>
      <c r="D3" s="14">
        <v>9414</v>
      </c>
      <c r="F3" s="14">
        <v>1565</v>
      </c>
      <c r="G3" s="14">
        <v>2153</v>
      </c>
      <c r="H3" s="14">
        <v>5696</v>
      </c>
    </row>
    <row r="4" spans="1:10" x14ac:dyDescent="0.3">
      <c r="A4" s="14">
        <v>3</v>
      </c>
      <c r="B4" s="14" t="s">
        <v>38</v>
      </c>
      <c r="D4" s="14">
        <v>6600</v>
      </c>
      <c r="J4" s="14">
        <v>6600</v>
      </c>
    </row>
    <row r="5" spans="1:10" x14ac:dyDescent="0.3">
      <c r="A5" s="14">
        <v>4</v>
      </c>
      <c r="B5" s="14" t="s">
        <v>6</v>
      </c>
      <c r="D5" s="14">
        <v>3600</v>
      </c>
      <c r="G5" s="14">
        <v>1200</v>
      </c>
      <c r="H5" s="14">
        <v>2400</v>
      </c>
    </row>
    <row r="6" spans="1:10" x14ac:dyDescent="0.3">
      <c r="A6" s="14">
        <v>5</v>
      </c>
      <c r="B6" s="14" t="s">
        <v>284</v>
      </c>
      <c r="D6" s="14">
        <v>1388.8</v>
      </c>
      <c r="F6" s="14">
        <v>1388.8</v>
      </c>
    </row>
    <row r="7" spans="1:10" x14ac:dyDescent="0.3">
      <c r="A7" s="14">
        <v>6</v>
      </c>
      <c r="B7" s="14" t="s">
        <v>129</v>
      </c>
      <c r="D7" s="14">
        <v>1400</v>
      </c>
      <c r="F7" s="14">
        <v>700</v>
      </c>
      <c r="G7" s="14">
        <v>700</v>
      </c>
    </row>
    <row r="8" spans="1:10" x14ac:dyDescent="0.3">
      <c r="A8" s="14">
        <v>7</v>
      </c>
      <c r="B8" s="14" t="s">
        <v>125</v>
      </c>
      <c r="C8" s="14">
        <v>30215.79</v>
      </c>
      <c r="D8" s="14">
        <v>46771.26</v>
      </c>
      <c r="E8" s="14">
        <v>5558</v>
      </c>
      <c r="F8" s="14">
        <v>22578.99</v>
      </c>
      <c r="G8" s="14">
        <v>18634.27</v>
      </c>
    </row>
    <row r="9" spans="1:10" x14ac:dyDescent="0.3">
      <c r="A9" s="14">
        <v>8</v>
      </c>
      <c r="B9" s="14" t="s">
        <v>280</v>
      </c>
      <c r="D9" s="14">
        <v>15338.11</v>
      </c>
      <c r="H9" s="14">
        <v>15338.11</v>
      </c>
    </row>
    <row r="10" spans="1:10" x14ac:dyDescent="0.3">
      <c r="A10" s="14">
        <v>9</v>
      </c>
      <c r="B10" s="14" t="s">
        <v>113</v>
      </c>
      <c r="D10" s="14">
        <v>18911.830000000002</v>
      </c>
      <c r="J10" s="14">
        <v>18911.830000000002</v>
      </c>
    </row>
    <row r="11" spans="1:10" x14ac:dyDescent="0.3">
      <c r="A11" s="14">
        <v>10</v>
      </c>
      <c r="B11" s="14" t="s">
        <v>58</v>
      </c>
      <c r="D11" s="14">
        <v>2400</v>
      </c>
      <c r="G11" s="14">
        <v>1200</v>
      </c>
      <c r="H11" s="14">
        <v>1200</v>
      </c>
    </row>
    <row r="12" spans="1:10" x14ac:dyDescent="0.3">
      <c r="A12" s="14">
        <v>11</v>
      </c>
      <c r="B12" s="14" t="s">
        <v>104</v>
      </c>
      <c r="D12" s="14">
        <v>5836.48</v>
      </c>
      <c r="F12" s="14">
        <v>3851.06</v>
      </c>
      <c r="G12" s="14">
        <v>1985.42</v>
      </c>
    </row>
    <row r="13" spans="1:10" x14ac:dyDescent="0.3">
      <c r="A13" s="14">
        <v>12</v>
      </c>
      <c r="B13" s="14" t="s">
        <v>37</v>
      </c>
      <c r="D13" s="14">
        <v>30300</v>
      </c>
      <c r="E13" s="14">
        <v>1200</v>
      </c>
      <c r="F13" s="14">
        <v>18450</v>
      </c>
      <c r="G13" s="14">
        <v>9450</v>
      </c>
      <c r="H13" s="14">
        <v>1200</v>
      </c>
    </row>
    <row r="14" spans="1:10" x14ac:dyDescent="0.3">
      <c r="A14" s="14">
        <v>13</v>
      </c>
      <c r="B14" s="14" t="s">
        <v>46</v>
      </c>
      <c r="D14" s="14">
        <v>22450</v>
      </c>
      <c r="F14" s="14">
        <v>7600</v>
      </c>
      <c r="G14" s="14">
        <v>9200</v>
      </c>
      <c r="H14" s="14">
        <v>5650</v>
      </c>
    </row>
    <row r="15" spans="1:10" x14ac:dyDescent="0.3">
      <c r="A15" s="14">
        <v>14</v>
      </c>
      <c r="B15" s="14" t="s">
        <v>50</v>
      </c>
      <c r="D15" s="14">
        <v>3000</v>
      </c>
      <c r="G15" s="14">
        <v>1450</v>
      </c>
      <c r="H15" s="14">
        <v>1550</v>
      </c>
    </row>
    <row r="16" spans="1:10" x14ac:dyDescent="0.3">
      <c r="A16" s="14">
        <v>15</v>
      </c>
      <c r="B16" s="14" t="s">
        <v>93</v>
      </c>
      <c r="D16" s="14">
        <v>12970.6</v>
      </c>
      <c r="F16" s="14">
        <v>1050</v>
      </c>
      <c r="G16" s="14">
        <v>7482.6</v>
      </c>
      <c r="I16" s="14">
        <v>4438</v>
      </c>
    </row>
    <row r="17" spans="1:10" x14ac:dyDescent="0.3">
      <c r="A17" s="14">
        <v>16</v>
      </c>
      <c r="B17" s="14" t="s">
        <v>247</v>
      </c>
      <c r="D17" s="14">
        <v>950</v>
      </c>
      <c r="E17" s="14">
        <v>950</v>
      </c>
    </row>
    <row r="18" spans="1:10" x14ac:dyDescent="0.3">
      <c r="A18" s="14">
        <v>17</v>
      </c>
      <c r="B18" s="14" t="s">
        <v>281</v>
      </c>
      <c r="D18" s="14">
        <v>16176.78</v>
      </c>
      <c r="F18" s="14">
        <v>9190.14</v>
      </c>
      <c r="G18" s="14">
        <v>6986.64</v>
      </c>
    </row>
    <row r="19" spans="1:10" x14ac:dyDescent="0.3">
      <c r="A19" s="14">
        <v>18</v>
      </c>
      <c r="B19" s="14" t="s">
        <v>110</v>
      </c>
      <c r="D19" s="14">
        <v>211.65</v>
      </c>
      <c r="E19" s="14">
        <v>211.65</v>
      </c>
    </row>
    <row r="20" spans="1:10" x14ac:dyDescent="0.3">
      <c r="A20" s="14">
        <v>19</v>
      </c>
      <c r="B20" s="14" t="s">
        <v>70</v>
      </c>
      <c r="D20" s="14">
        <v>3200</v>
      </c>
      <c r="F20" s="14">
        <v>800</v>
      </c>
      <c r="G20" s="14">
        <v>800</v>
      </c>
      <c r="H20" s="14">
        <v>1600</v>
      </c>
    </row>
    <row r="21" spans="1:10" x14ac:dyDescent="0.3">
      <c r="A21" s="14">
        <v>20</v>
      </c>
      <c r="B21" s="14" t="s">
        <v>91</v>
      </c>
      <c r="D21" s="14">
        <v>12775.65</v>
      </c>
      <c r="G21" s="14">
        <v>12775.65</v>
      </c>
    </row>
    <row r="22" spans="1:10" x14ac:dyDescent="0.3">
      <c r="A22" s="14">
        <v>21</v>
      </c>
      <c r="B22" s="14" t="s">
        <v>115</v>
      </c>
      <c r="D22" s="14">
        <v>8813.4</v>
      </c>
      <c r="F22" s="14">
        <v>5004.5</v>
      </c>
      <c r="G22" s="14">
        <v>3808.9</v>
      </c>
    </row>
    <row r="23" spans="1:10" x14ac:dyDescent="0.3">
      <c r="A23" s="14">
        <v>22</v>
      </c>
      <c r="B23" s="14" t="s">
        <v>230</v>
      </c>
      <c r="D23" s="14">
        <v>3510</v>
      </c>
      <c r="F23" s="14">
        <v>870</v>
      </c>
      <c r="G23" s="14">
        <v>2640</v>
      </c>
    </row>
    <row r="24" spans="1:10" x14ac:dyDescent="0.3">
      <c r="A24" s="14">
        <v>23</v>
      </c>
      <c r="B24" s="14" t="s">
        <v>63</v>
      </c>
      <c r="D24" s="14">
        <v>1100</v>
      </c>
      <c r="G24" s="14">
        <v>1100</v>
      </c>
    </row>
    <row r="25" spans="1:10" x14ac:dyDescent="0.3">
      <c r="A25" s="14">
        <v>24</v>
      </c>
      <c r="B25" s="14" t="s">
        <v>76</v>
      </c>
      <c r="D25" s="14">
        <v>12575.23</v>
      </c>
      <c r="G25" s="14">
        <v>2353.17</v>
      </c>
      <c r="H25" s="14">
        <v>10222.06</v>
      </c>
    </row>
    <row r="26" spans="1:10" x14ac:dyDescent="0.3">
      <c r="A26" s="14">
        <v>25</v>
      </c>
      <c r="B26" s="14" t="s">
        <v>203</v>
      </c>
      <c r="D26" s="14">
        <v>14426.98</v>
      </c>
      <c r="F26" s="14">
        <v>10454.32</v>
      </c>
      <c r="G26" s="14">
        <v>3972.66</v>
      </c>
    </row>
    <row r="27" spans="1:10" x14ac:dyDescent="0.3">
      <c r="A27" s="14">
        <v>26</v>
      </c>
      <c r="B27" s="14" t="s">
        <v>137</v>
      </c>
      <c r="C27" s="14">
        <v>32800.910000000003</v>
      </c>
      <c r="D27" s="14">
        <v>18150.060000000001</v>
      </c>
      <c r="F27" s="14">
        <v>18150.060000000001</v>
      </c>
    </row>
    <row r="28" spans="1:10" x14ac:dyDescent="0.3">
      <c r="A28" s="14">
        <v>27</v>
      </c>
      <c r="B28" s="14" t="s">
        <v>29</v>
      </c>
      <c r="D28" s="14">
        <v>550</v>
      </c>
      <c r="J28" s="14">
        <v>550</v>
      </c>
    </row>
    <row r="29" spans="1:10" x14ac:dyDescent="0.3">
      <c r="A29" s="14">
        <v>28</v>
      </c>
      <c r="B29" s="14" t="s">
        <v>285</v>
      </c>
      <c r="D29" s="14">
        <v>1200</v>
      </c>
      <c r="F29" s="14">
        <v>1200</v>
      </c>
    </row>
    <row r="30" spans="1:10" x14ac:dyDescent="0.3">
      <c r="A30" s="14">
        <v>29</v>
      </c>
      <c r="B30" s="14" t="s">
        <v>16</v>
      </c>
      <c r="D30" s="14">
        <v>68013.8</v>
      </c>
      <c r="E30" s="14">
        <v>5152.37</v>
      </c>
      <c r="F30" s="14">
        <v>25377.62</v>
      </c>
      <c r="G30" s="14">
        <v>20738.84</v>
      </c>
      <c r="H30" s="14">
        <v>16744.97</v>
      </c>
    </row>
    <row r="31" spans="1:10" x14ac:dyDescent="0.3">
      <c r="A31" s="14">
        <v>30</v>
      </c>
      <c r="B31" s="14" t="s">
        <v>48</v>
      </c>
      <c r="D31" s="14">
        <v>16355.96</v>
      </c>
      <c r="F31" s="14">
        <v>3349.94</v>
      </c>
      <c r="G31" s="14">
        <v>8221.58</v>
      </c>
      <c r="H31" s="14">
        <v>4784.4399999999996</v>
      </c>
    </row>
    <row r="32" spans="1:10" x14ac:dyDescent="0.3">
      <c r="A32" s="14">
        <v>31</v>
      </c>
      <c r="B32" s="14" t="s">
        <v>14</v>
      </c>
      <c r="D32" s="14">
        <v>2434.6</v>
      </c>
      <c r="J32" s="14">
        <v>2434.6</v>
      </c>
    </row>
    <row r="33" spans="1:10" x14ac:dyDescent="0.3">
      <c r="A33" s="14">
        <v>32</v>
      </c>
      <c r="B33" s="14" t="s">
        <v>131</v>
      </c>
      <c r="D33" s="14">
        <v>777.6</v>
      </c>
      <c r="H33" s="14">
        <v>777.6</v>
      </c>
    </row>
    <row r="34" spans="1:10" x14ac:dyDescent="0.3">
      <c r="A34" s="14">
        <v>33</v>
      </c>
      <c r="B34" s="14" t="s">
        <v>234</v>
      </c>
      <c r="D34" s="14">
        <v>1050</v>
      </c>
      <c r="G34" s="14">
        <v>1050</v>
      </c>
    </row>
    <row r="35" spans="1:10" x14ac:dyDescent="0.3">
      <c r="A35" s="14">
        <v>34</v>
      </c>
      <c r="B35" s="14" t="s">
        <v>53</v>
      </c>
      <c r="D35" s="14">
        <v>15918.12</v>
      </c>
      <c r="F35" s="14">
        <v>6401.61</v>
      </c>
      <c r="G35" s="14">
        <v>6550</v>
      </c>
      <c r="H35" s="14">
        <v>2776.8</v>
      </c>
      <c r="J35" s="14">
        <v>189.71</v>
      </c>
    </row>
    <row r="36" spans="1:10" x14ac:dyDescent="0.3">
      <c r="A36" s="14">
        <v>35</v>
      </c>
      <c r="B36" s="14" t="s">
        <v>139</v>
      </c>
      <c r="D36" s="14">
        <v>2500</v>
      </c>
      <c r="G36" s="14">
        <v>2500</v>
      </c>
    </row>
    <row r="37" spans="1:10" x14ac:dyDescent="0.3">
      <c r="A37" s="14">
        <v>36</v>
      </c>
      <c r="B37" s="14" t="s">
        <v>40</v>
      </c>
      <c r="D37" s="14">
        <v>101585.71</v>
      </c>
      <c r="F37" s="14">
        <v>44912.800000000003</v>
      </c>
      <c r="G37" s="14">
        <v>32279.119999999999</v>
      </c>
      <c r="H37" s="14">
        <v>24393.79</v>
      </c>
    </row>
    <row r="38" spans="1:10" x14ac:dyDescent="0.3">
      <c r="A38" s="14">
        <v>37</v>
      </c>
      <c r="B38" s="14" t="s">
        <v>56</v>
      </c>
      <c r="C38" s="14">
        <v>32438.53</v>
      </c>
    </row>
    <row r="39" spans="1:10" x14ac:dyDescent="0.3">
      <c r="A39" s="14">
        <v>38</v>
      </c>
      <c r="B39" s="14" t="s">
        <v>23</v>
      </c>
      <c r="D39" s="14">
        <v>18400</v>
      </c>
      <c r="F39" s="14">
        <v>11200</v>
      </c>
      <c r="G39" s="14">
        <v>7200</v>
      </c>
    </row>
    <row r="40" spans="1:10" x14ac:dyDescent="0.3">
      <c r="A40" s="14">
        <v>39</v>
      </c>
      <c r="B40" s="14" t="s">
        <v>220</v>
      </c>
      <c r="D40" s="14">
        <v>1400</v>
      </c>
      <c r="G40" s="14">
        <v>1400</v>
      </c>
    </row>
    <row r="41" spans="1:10" x14ac:dyDescent="0.3">
      <c r="A41" s="14">
        <v>40</v>
      </c>
      <c r="B41" s="14" t="s">
        <v>47</v>
      </c>
      <c r="D41" s="14">
        <v>3116.5</v>
      </c>
      <c r="F41" s="14">
        <v>2312.5</v>
      </c>
      <c r="G41" s="14">
        <v>726</v>
      </c>
      <c r="H41" s="14">
        <v>78</v>
      </c>
    </row>
    <row r="42" spans="1:10" x14ac:dyDescent="0.3">
      <c r="A42" s="14">
        <v>41</v>
      </c>
      <c r="B42" s="14" t="s">
        <v>45</v>
      </c>
      <c r="D42" s="14">
        <v>10260</v>
      </c>
      <c r="F42" s="14">
        <v>4205</v>
      </c>
      <c r="G42" s="14">
        <v>5860</v>
      </c>
      <c r="H42" s="14">
        <v>195</v>
      </c>
    </row>
    <row r="43" spans="1:10" x14ac:dyDescent="0.3">
      <c r="A43" s="14">
        <v>42</v>
      </c>
      <c r="B43" s="14" t="s">
        <v>32</v>
      </c>
      <c r="D43" s="14">
        <v>2370</v>
      </c>
      <c r="F43" s="14">
        <v>720</v>
      </c>
      <c r="G43" s="14">
        <v>1650</v>
      </c>
    </row>
    <row r="44" spans="1:10" x14ac:dyDescent="0.3">
      <c r="A44" s="14">
        <v>43</v>
      </c>
      <c r="B44" s="14" t="s">
        <v>43</v>
      </c>
      <c r="D44" s="14">
        <v>24645.1</v>
      </c>
      <c r="F44" s="14">
        <v>3427.3</v>
      </c>
      <c r="G44" s="14">
        <v>15236.4</v>
      </c>
      <c r="H44" s="14">
        <v>5981.4</v>
      </c>
    </row>
    <row r="45" spans="1:10" x14ac:dyDescent="0.3">
      <c r="A45" s="14">
        <v>44</v>
      </c>
      <c r="B45" s="14" t="s">
        <v>264</v>
      </c>
      <c r="D45" s="14">
        <v>1900</v>
      </c>
      <c r="G45" s="14">
        <v>1900</v>
      </c>
    </row>
    <row r="46" spans="1:10" x14ac:dyDescent="0.3">
      <c r="A46" s="14">
        <v>45</v>
      </c>
      <c r="B46" s="14" t="s">
        <v>4</v>
      </c>
      <c r="D46" s="14">
        <v>1650</v>
      </c>
      <c r="G46" s="14">
        <v>850</v>
      </c>
      <c r="H46" s="14">
        <v>800</v>
      </c>
    </row>
    <row r="47" spans="1:10" x14ac:dyDescent="0.3">
      <c r="A47" s="14">
        <v>46</v>
      </c>
      <c r="B47" s="14" t="s">
        <v>106</v>
      </c>
      <c r="D47" s="14">
        <v>6050</v>
      </c>
      <c r="G47" s="14">
        <v>4300</v>
      </c>
      <c r="H47" s="14">
        <v>1750</v>
      </c>
    </row>
    <row r="48" spans="1:10" x14ac:dyDescent="0.3">
      <c r="A48" s="14">
        <v>47</v>
      </c>
      <c r="B48" s="14" t="s">
        <v>77</v>
      </c>
      <c r="D48" s="14">
        <v>6190</v>
      </c>
      <c r="G48" s="14">
        <v>6190</v>
      </c>
    </row>
    <row r="49" spans="1:6" x14ac:dyDescent="0.3">
      <c r="A49" s="14">
        <v>48</v>
      </c>
      <c r="B49" s="14" t="s">
        <v>54</v>
      </c>
      <c r="D49" s="14">
        <v>360</v>
      </c>
      <c r="F49" s="14">
        <v>360</v>
      </c>
    </row>
    <row r="50" spans="1:6" x14ac:dyDescent="0.3">
      <c r="A50" s="14">
        <v>49</v>
      </c>
      <c r="B50" s="14" t="s">
        <v>102</v>
      </c>
      <c r="D50" s="14">
        <v>1170.4000000000001</v>
      </c>
      <c r="F50" s="14">
        <v>1170.4000000000001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E7F4B-0367-446B-94B2-BA768979B992}">
  <dimension ref="A1:L59"/>
  <sheetViews>
    <sheetView workbookViewId="0">
      <selection activeCell="C11" sqref="C11"/>
    </sheetView>
  </sheetViews>
  <sheetFormatPr defaultRowHeight="15.6" x14ac:dyDescent="0.3"/>
  <cols>
    <col min="1" max="1" width="8.88671875" style="14"/>
    <col min="2" max="2" width="0" style="14" hidden="1" customWidth="1"/>
    <col min="3" max="3" width="45.77734375" style="14" customWidth="1"/>
    <col min="4" max="4" width="12.21875" style="14" customWidth="1"/>
    <col min="5" max="5" width="11.77734375" style="14" customWidth="1"/>
    <col min="6" max="6" width="11.6640625" style="14" customWidth="1"/>
    <col min="7" max="7" width="11.109375" style="14" customWidth="1"/>
    <col min="8" max="8" width="10.88671875" style="14" customWidth="1"/>
    <col min="9" max="9" width="12.6640625" style="14" customWidth="1"/>
    <col min="10" max="10" width="10.44140625" style="14" customWidth="1"/>
    <col min="11" max="11" width="11.109375" style="14" customWidth="1"/>
    <col min="12" max="12" width="11.77734375" style="14" customWidth="1"/>
    <col min="13" max="16384" width="8.88671875" style="14"/>
  </cols>
  <sheetData>
    <row r="1" spans="1:12" x14ac:dyDescent="0.3">
      <c r="A1" s="14" t="s">
        <v>108</v>
      </c>
      <c r="C1" s="14" t="s">
        <v>109</v>
      </c>
      <c r="D1" s="14" t="s">
        <v>99</v>
      </c>
      <c r="E1" s="14" t="s">
        <v>286</v>
      </c>
      <c r="F1" s="14" t="s">
        <v>88</v>
      </c>
      <c r="G1" s="70">
        <v>45809</v>
      </c>
      <c r="H1" s="70">
        <v>45778</v>
      </c>
      <c r="I1" s="70">
        <v>45748</v>
      </c>
      <c r="J1" s="14" t="s">
        <v>271</v>
      </c>
      <c r="K1" s="70">
        <v>45689</v>
      </c>
      <c r="L1" s="70">
        <v>45658</v>
      </c>
    </row>
    <row r="2" spans="1:12" x14ac:dyDescent="0.3">
      <c r="A2" s="14">
        <v>1</v>
      </c>
      <c r="B2" s="14" t="s">
        <v>142</v>
      </c>
      <c r="C2" s="14" t="s">
        <v>5</v>
      </c>
      <c r="F2" s="14">
        <v>32900</v>
      </c>
      <c r="L2" s="14">
        <v>32900</v>
      </c>
    </row>
    <row r="3" spans="1:12" x14ac:dyDescent="0.3">
      <c r="A3" s="14">
        <v>2</v>
      </c>
      <c r="B3" s="14" t="s">
        <v>210</v>
      </c>
      <c r="C3" s="14" t="s">
        <v>69</v>
      </c>
      <c r="D3" s="14">
        <v>3869</v>
      </c>
      <c r="E3" s="14">
        <v>3869</v>
      </c>
    </row>
    <row r="4" spans="1:12" x14ac:dyDescent="0.3">
      <c r="A4" s="14">
        <v>3</v>
      </c>
      <c r="B4" s="14" t="s">
        <v>253</v>
      </c>
      <c r="C4" s="14" t="s">
        <v>254</v>
      </c>
      <c r="D4" s="14">
        <v>1166</v>
      </c>
      <c r="E4" s="14">
        <v>1166</v>
      </c>
      <c r="F4" s="14">
        <v>2385</v>
      </c>
      <c r="H4" s="14">
        <v>2385</v>
      </c>
    </row>
    <row r="5" spans="1:12" x14ac:dyDescent="0.3">
      <c r="A5" s="14">
        <v>4</v>
      </c>
      <c r="B5" s="14" t="s">
        <v>143</v>
      </c>
      <c r="C5" s="14" t="s">
        <v>10</v>
      </c>
      <c r="F5" s="14">
        <v>6650</v>
      </c>
      <c r="L5" s="14">
        <v>6650</v>
      </c>
    </row>
    <row r="6" spans="1:12" x14ac:dyDescent="0.3">
      <c r="A6" s="14">
        <v>5</v>
      </c>
      <c r="B6" s="14" t="s">
        <v>145</v>
      </c>
      <c r="C6" s="14" t="s">
        <v>6</v>
      </c>
      <c r="F6" s="14">
        <v>8250</v>
      </c>
      <c r="H6" s="14">
        <v>1650</v>
      </c>
      <c r="I6" s="14">
        <v>1650</v>
      </c>
      <c r="J6" s="14">
        <v>1650</v>
      </c>
      <c r="K6" s="14">
        <v>3300</v>
      </c>
    </row>
    <row r="7" spans="1:12" x14ac:dyDescent="0.3">
      <c r="A7" s="14">
        <v>6</v>
      </c>
      <c r="B7" s="14" t="s">
        <v>146</v>
      </c>
      <c r="C7" s="14" t="s">
        <v>34</v>
      </c>
      <c r="D7" s="14">
        <v>2900</v>
      </c>
      <c r="E7" s="14">
        <v>2900</v>
      </c>
      <c r="F7" s="14">
        <v>5050</v>
      </c>
      <c r="G7" s="14">
        <v>2150</v>
      </c>
      <c r="H7" s="14">
        <v>2900</v>
      </c>
    </row>
    <row r="8" spans="1:12" x14ac:dyDescent="0.3">
      <c r="A8" s="14">
        <v>7</v>
      </c>
      <c r="B8" s="14" t="s">
        <v>147</v>
      </c>
      <c r="C8" s="14" t="s">
        <v>3</v>
      </c>
      <c r="F8" s="14">
        <v>62148</v>
      </c>
      <c r="G8" s="14">
        <v>2226</v>
      </c>
      <c r="H8" s="14">
        <v>32489</v>
      </c>
      <c r="I8" s="14">
        <v>27613</v>
      </c>
      <c r="J8" s="14">
        <v>-180</v>
      </c>
    </row>
    <row r="9" spans="1:12" x14ac:dyDescent="0.3">
      <c r="A9" s="14">
        <v>8</v>
      </c>
      <c r="B9" s="14" t="s">
        <v>148</v>
      </c>
      <c r="C9" s="14" t="s">
        <v>125</v>
      </c>
      <c r="F9" s="14">
        <v>7150</v>
      </c>
      <c r="G9" s="14">
        <v>7150</v>
      </c>
    </row>
    <row r="10" spans="1:12" x14ac:dyDescent="0.3">
      <c r="A10" s="14">
        <v>9</v>
      </c>
      <c r="B10" s="14" t="s">
        <v>282</v>
      </c>
      <c r="C10" s="14" t="s">
        <v>22</v>
      </c>
      <c r="F10" s="14">
        <v>1900</v>
      </c>
      <c r="G10" s="14">
        <v>1400</v>
      </c>
      <c r="H10" s="14">
        <v>500</v>
      </c>
    </row>
    <row r="11" spans="1:12" x14ac:dyDescent="0.3">
      <c r="A11" s="14">
        <v>10</v>
      </c>
      <c r="B11" s="14" t="s">
        <v>151</v>
      </c>
      <c r="C11" s="14" t="s">
        <v>104</v>
      </c>
      <c r="F11" s="14">
        <v>4650</v>
      </c>
      <c r="G11" s="14">
        <v>1400</v>
      </c>
      <c r="H11" s="14">
        <v>1400</v>
      </c>
      <c r="I11" s="14">
        <v>1850</v>
      </c>
    </row>
    <row r="12" spans="1:12" x14ac:dyDescent="0.3">
      <c r="A12" s="14">
        <v>11</v>
      </c>
      <c r="B12" s="14" t="s">
        <v>152</v>
      </c>
      <c r="C12" s="14" t="s">
        <v>71</v>
      </c>
      <c r="F12" s="14">
        <v>1696</v>
      </c>
      <c r="K12" s="14">
        <v>848</v>
      </c>
      <c r="L12" s="14">
        <v>848</v>
      </c>
    </row>
    <row r="13" spans="1:12" x14ac:dyDescent="0.3">
      <c r="A13" s="14">
        <v>12</v>
      </c>
      <c r="B13" s="14" t="s">
        <v>154</v>
      </c>
      <c r="C13" s="14" t="s">
        <v>37</v>
      </c>
      <c r="F13" s="14">
        <v>1400</v>
      </c>
      <c r="I13" s="14">
        <v>0</v>
      </c>
      <c r="J13" s="14">
        <v>1400</v>
      </c>
    </row>
    <row r="14" spans="1:12" x14ac:dyDescent="0.3">
      <c r="A14" s="14">
        <v>13</v>
      </c>
      <c r="B14" s="14" t="s">
        <v>155</v>
      </c>
      <c r="C14" s="14" t="s">
        <v>46</v>
      </c>
      <c r="F14" s="14">
        <v>1500</v>
      </c>
      <c r="H14" s="14">
        <v>1500</v>
      </c>
    </row>
    <row r="15" spans="1:12" x14ac:dyDescent="0.3">
      <c r="A15" s="14">
        <v>14</v>
      </c>
      <c r="B15" s="14" t="s">
        <v>238</v>
      </c>
      <c r="C15" s="14" t="s">
        <v>239</v>
      </c>
      <c r="F15" s="14">
        <v>31058</v>
      </c>
      <c r="H15" s="14">
        <v>11024</v>
      </c>
      <c r="I15" s="14">
        <v>20034</v>
      </c>
    </row>
    <row r="16" spans="1:12" x14ac:dyDescent="0.3">
      <c r="A16" s="14">
        <v>15</v>
      </c>
      <c r="B16" s="14" t="s">
        <v>214</v>
      </c>
      <c r="C16" s="14" t="s">
        <v>93</v>
      </c>
      <c r="F16" s="14">
        <v>4050</v>
      </c>
      <c r="J16" s="14">
        <v>1850</v>
      </c>
      <c r="L16" s="14">
        <v>2200</v>
      </c>
    </row>
    <row r="17" spans="1:12" x14ac:dyDescent="0.3">
      <c r="A17" s="14">
        <v>16</v>
      </c>
      <c r="B17" s="14" t="s">
        <v>273</v>
      </c>
      <c r="C17" s="14" t="s">
        <v>274</v>
      </c>
      <c r="F17" s="14">
        <v>2627.53</v>
      </c>
      <c r="G17" s="14">
        <v>1319.21</v>
      </c>
      <c r="H17" s="14">
        <v>1308.32</v>
      </c>
    </row>
    <row r="18" spans="1:12" x14ac:dyDescent="0.3">
      <c r="A18" s="14">
        <v>17</v>
      </c>
      <c r="B18" s="14" t="s">
        <v>215</v>
      </c>
      <c r="C18" s="14" t="s">
        <v>216</v>
      </c>
      <c r="F18" s="14">
        <v>3850</v>
      </c>
      <c r="G18" s="14">
        <v>1300</v>
      </c>
      <c r="H18" s="14">
        <v>2550</v>
      </c>
    </row>
    <row r="19" spans="1:12" x14ac:dyDescent="0.3">
      <c r="A19" s="14">
        <v>18</v>
      </c>
      <c r="B19" s="14" t="s">
        <v>156</v>
      </c>
      <c r="C19" s="14" t="s">
        <v>11</v>
      </c>
      <c r="F19" s="14">
        <v>5194</v>
      </c>
      <c r="H19" s="14">
        <v>2067</v>
      </c>
      <c r="I19" s="14">
        <v>3127</v>
      </c>
    </row>
    <row r="20" spans="1:12" x14ac:dyDescent="0.3">
      <c r="A20" s="14">
        <v>19</v>
      </c>
      <c r="B20" s="14" t="s">
        <v>157</v>
      </c>
      <c r="C20" s="14" t="s">
        <v>0</v>
      </c>
      <c r="F20" s="14">
        <v>98265.52</v>
      </c>
      <c r="G20" s="14">
        <v>25444.9</v>
      </c>
      <c r="H20" s="14">
        <v>72820.62</v>
      </c>
    </row>
    <row r="21" spans="1:12" x14ac:dyDescent="0.3">
      <c r="A21" s="14">
        <v>20</v>
      </c>
      <c r="B21" s="14" t="s">
        <v>158</v>
      </c>
      <c r="C21" s="14" t="s">
        <v>8</v>
      </c>
      <c r="D21" s="14">
        <v>66666.960000000006</v>
      </c>
      <c r="E21" s="14">
        <v>66666.960000000006</v>
      </c>
      <c r="F21" s="14">
        <v>44965.66</v>
      </c>
      <c r="H21" s="14">
        <v>44965.66</v>
      </c>
    </row>
    <row r="22" spans="1:12" x14ac:dyDescent="0.3">
      <c r="A22" s="14">
        <v>21</v>
      </c>
      <c r="B22" s="14" t="s">
        <v>229</v>
      </c>
      <c r="C22" s="14" t="s">
        <v>230</v>
      </c>
      <c r="F22" s="14">
        <v>4200</v>
      </c>
      <c r="H22" s="14">
        <v>2800</v>
      </c>
      <c r="I22" s="14">
        <v>1400</v>
      </c>
    </row>
    <row r="23" spans="1:12" x14ac:dyDescent="0.3">
      <c r="A23" s="14">
        <v>22</v>
      </c>
      <c r="B23" s="14" t="s">
        <v>160</v>
      </c>
      <c r="C23" s="14" t="s">
        <v>26</v>
      </c>
      <c r="D23" s="14">
        <v>11680</v>
      </c>
      <c r="E23" s="14">
        <v>11680</v>
      </c>
      <c r="F23" s="14">
        <v>4050</v>
      </c>
      <c r="H23" s="14">
        <v>1000</v>
      </c>
      <c r="L23" s="14">
        <v>3050</v>
      </c>
    </row>
    <row r="24" spans="1:12" x14ac:dyDescent="0.3">
      <c r="A24" s="14">
        <v>23</v>
      </c>
      <c r="B24" s="14" t="s">
        <v>161</v>
      </c>
      <c r="C24" s="14" t="s">
        <v>231</v>
      </c>
      <c r="D24" s="14">
        <v>12100</v>
      </c>
      <c r="E24" s="14">
        <v>12100</v>
      </c>
      <c r="F24" s="14">
        <v>8100</v>
      </c>
      <c r="H24" s="14">
        <v>8100</v>
      </c>
    </row>
    <row r="25" spans="1:12" x14ac:dyDescent="0.3">
      <c r="A25" s="14">
        <v>24</v>
      </c>
      <c r="B25" s="14" t="s">
        <v>267</v>
      </c>
      <c r="C25" s="14" t="s">
        <v>268</v>
      </c>
      <c r="F25" s="14">
        <v>1362.6</v>
      </c>
      <c r="H25" s="14">
        <v>1362.6</v>
      </c>
    </row>
    <row r="26" spans="1:12" x14ac:dyDescent="0.3">
      <c r="A26" s="14">
        <v>25</v>
      </c>
      <c r="B26" s="14" t="s">
        <v>164</v>
      </c>
      <c r="C26" s="14" t="s">
        <v>17</v>
      </c>
      <c r="F26" s="14">
        <v>23260</v>
      </c>
      <c r="H26" s="14">
        <v>3750</v>
      </c>
      <c r="I26" s="14">
        <v>12610</v>
      </c>
      <c r="J26" s="14">
        <v>6900</v>
      </c>
    </row>
    <row r="27" spans="1:12" x14ac:dyDescent="0.3">
      <c r="A27" s="14">
        <v>26</v>
      </c>
      <c r="B27" s="14" t="s">
        <v>165</v>
      </c>
      <c r="C27" s="14" t="s">
        <v>9</v>
      </c>
      <c r="D27" s="14">
        <v>2280</v>
      </c>
      <c r="E27" s="14">
        <v>2280</v>
      </c>
      <c r="F27" s="14">
        <v>9020</v>
      </c>
      <c r="G27" s="14">
        <v>500</v>
      </c>
      <c r="H27" s="14">
        <v>8520</v>
      </c>
    </row>
    <row r="28" spans="1:12" x14ac:dyDescent="0.3">
      <c r="A28" s="14">
        <v>27</v>
      </c>
      <c r="B28" s="14" t="s">
        <v>283</v>
      </c>
      <c r="C28" s="14" t="s">
        <v>39</v>
      </c>
      <c r="F28" s="14">
        <v>1219</v>
      </c>
      <c r="H28" s="14">
        <v>1219</v>
      </c>
    </row>
    <row r="29" spans="1:12" x14ac:dyDescent="0.3">
      <c r="A29" s="14">
        <v>28</v>
      </c>
      <c r="B29" s="14" t="s">
        <v>169</v>
      </c>
      <c r="C29" s="14" t="s">
        <v>29</v>
      </c>
      <c r="F29" s="14">
        <v>2610</v>
      </c>
      <c r="L29" s="14">
        <v>2610</v>
      </c>
    </row>
    <row r="30" spans="1:12" x14ac:dyDescent="0.3">
      <c r="A30" s="14">
        <v>29</v>
      </c>
      <c r="B30" s="14" t="s">
        <v>170</v>
      </c>
      <c r="C30" s="14" t="s">
        <v>105</v>
      </c>
      <c r="F30" s="14">
        <v>8024</v>
      </c>
      <c r="L30" s="14">
        <v>8024</v>
      </c>
    </row>
    <row r="31" spans="1:12" x14ac:dyDescent="0.3">
      <c r="A31" s="14">
        <v>30</v>
      </c>
      <c r="B31" s="14" t="s">
        <v>171</v>
      </c>
      <c r="C31" s="14" t="s">
        <v>2</v>
      </c>
      <c r="F31" s="14">
        <v>12250</v>
      </c>
      <c r="H31" s="14">
        <v>2100</v>
      </c>
      <c r="L31" s="14">
        <v>10150</v>
      </c>
    </row>
    <row r="32" spans="1:12" x14ac:dyDescent="0.3">
      <c r="A32" s="14">
        <v>31</v>
      </c>
      <c r="B32" s="14" t="s">
        <v>172</v>
      </c>
      <c r="C32" s="14" t="s">
        <v>13</v>
      </c>
      <c r="D32" s="14">
        <v>4500</v>
      </c>
      <c r="E32" s="14">
        <v>4500</v>
      </c>
      <c r="F32" s="14">
        <v>5200</v>
      </c>
      <c r="H32" s="14">
        <v>2500</v>
      </c>
      <c r="I32" s="14">
        <v>1800</v>
      </c>
      <c r="J32" s="14">
        <v>900</v>
      </c>
    </row>
    <row r="33" spans="1:12" x14ac:dyDescent="0.3">
      <c r="A33" s="14">
        <v>32</v>
      </c>
      <c r="B33" s="14" t="s">
        <v>173</v>
      </c>
      <c r="C33" s="14" t="s">
        <v>174</v>
      </c>
      <c r="F33" s="14">
        <v>9609.43</v>
      </c>
      <c r="H33" s="14">
        <v>3871.34</v>
      </c>
      <c r="I33" s="14">
        <v>2111.09</v>
      </c>
      <c r="J33" s="14">
        <v>1532</v>
      </c>
      <c r="L33" s="14">
        <v>2095</v>
      </c>
    </row>
    <row r="34" spans="1:12" x14ac:dyDescent="0.3">
      <c r="A34" s="14">
        <v>33</v>
      </c>
      <c r="B34" s="14" t="s">
        <v>218</v>
      </c>
      <c r="C34" s="14" t="s">
        <v>60</v>
      </c>
      <c r="F34" s="14">
        <v>11974.01</v>
      </c>
      <c r="G34" s="14">
        <v>1318.48</v>
      </c>
      <c r="H34" s="14">
        <v>10655.53</v>
      </c>
      <c r="J34" s="14">
        <v>0</v>
      </c>
    </row>
    <row r="35" spans="1:12" x14ac:dyDescent="0.3">
      <c r="A35" s="14">
        <v>34</v>
      </c>
      <c r="B35" s="14" t="s">
        <v>175</v>
      </c>
      <c r="C35" s="14" t="s">
        <v>16</v>
      </c>
      <c r="F35" s="14">
        <v>1600</v>
      </c>
      <c r="H35" s="14">
        <v>1600</v>
      </c>
    </row>
    <row r="36" spans="1:12" x14ac:dyDescent="0.3">
      <c r="A36" s="14">
        <v>35</v>
      </c>
      <c r="B36" s="14" t="s">
        <v>224</v>
      </c>
      <c r="C36" s="14" t="s">
        <v>225</v>
      </c>
      <c r="F36" s="14">
        <v>2650</v>
      </c>
      <c r="H36" s="14">
        <v>2650</v>
      </c>
    </row>
    <row r="37" spans="1:12" x14ac:dyDescent="0.3">
      <c r="A37" s="14">
        <v>36</v>
      </c>
      <c r="B37" s="14" t="s">
        <v>176</v>
      </c>
      <c r="C37" s="14" t="s">
        <v>177</v>
      </c>
      <c r="F37" s="14">
        <v>1582.17</v>
      </c>
      <c r="H37" s="14">
        <v>1582.17</v>
      </c>
    </row>
    <row r="38" spans="1:12" x14ac:dyDescent="0.3">
      <c r="A38" s="14">
        <v>37</v>
      </c>
      <c r="B38" s="14" t="s">
        <v>178</v>
      </c>
      <c r="C38" s="14" t="s">
        <v>7</v>
      </c>
      <c r="D38" s="14">
        <v>52567.35</v>
      </c>
      <c r="E38" s="14">
        <v>52567.35</v>
      </c>
    </row>
    <row r="39" spans="1:12" x14ac:dyDescent="0.3">
      <c r="A39" s="14">
        <v>38</v>
      </c>
      <c r="B39" s="14" t="s">
        <v>179</v>
      </c>
      <c r="C39" s="14" t="s">
        <v>15</v>
      </c>
      <c r="F39" s="14">
        <v>7891.4</v>
      </c>
      <c r="L39" s="14">
        <v>7891.4</v>
      </c>
    </row>
    <row r="40" spans="1:12" x14ac:dyDescent="0.3">
      <c r="A40" s="14">
        <v>39</v>
      </c>
      <c r="B40" s="14" t="s">
        <v>181</v>
      </c>
      <c r="C40" s="14" t="s">
        <v>41</v>
      </c>
      <c r="F40" s="14">
        <v>1000</v>
      </c>
      <c r="L40" s="14">
        <v>1000</v>
      </c>
    </row>
    <row r="41" spans="1:12" x14ac:dyDescent="0.3">
      <c r="A41" s="14">
        <v>40</v>
      </c>
      <c r="B41" s="14" t="s">
        <v>182</v>
      </c>
      <c r="C41" s="14" t="s">
        <v>14</v>
      </c>
      <c r="F41" s="14">
        <v>8250</v>
      </c>
      <c r="L41" s="14">
        <v>8250</v>
      </c>
    </row>
    <row r="42" spans="1:12" x14ac:dyDescent="0.3">
      <c r="A42" s="14">
        <v>41</v>
      </c>
      <c r="B42" s="14" t="s">
        <v>233</v>
      </c>
      <c r="C42" s="14" t="s">
        <v>234</v>
      </c>
      <c r="F42" s="14">
        <v>22506.62</v>
      </c>
      <c r="G42" s="14">
        <v>3871.86</v>
      </c>
      <c r="H42" s="14">
        <v>8065.74</v>
      </c>
      <c r="I42" s="14">
        <v>8123.91</v>
      </c>
      <c r="J42" s="14">
        <v>2445.11</v>
      </c>
    </row>
    <row r="43" spans="1:12" x14ac:dyDescent="0.3">
      <c r="A43" s="14">
        <v>42</v>
      </c>
      <c r="B43" s="14" t="s">
        <v>186</v>
      </c>
      <c r="C43" s="14" t="s">
        <v>1</v>
      </c>
      <c r="F43" s="14">
        <v>18860.900000000001</v>
      </c>
      <c r="G43" s="14">
        <v>1900</v>
      </c>
      <c r="H43" s="14">
        <v>3700</v>
      </c>
      <c r="I43" s="14">
        <v>5100</v>
      </c>
      <c r="J43" s="14">
        <v>3023.2</v>
      </c>
      <c r="L43" s="14">
        <v>5137.7</v>
      </c>
    </row>
    <row r="44" spans="1:12" x14ac:dyDescent="0.3">
      <c r="A44" s="14">
        <v>43</v>
      </c>
      <c r="B44" s="14" t="s">
        <v>279</v>
      </c>
      <c r="C44" s="14" t="s">
        <v>139</v>
      </c>
      <c r="D44" s="14">
        <v>1037.5999999999999</v>
      </c>
      <c r="E44" s="14">
        <v>1037.5999999999999</v>
      </c>
      <c r="F44" s="14">
        <v>0</v>
      </c>
      <c r="G44" s="14">
        <v>-1037.5999999999999</v>
      </c>
      <c r="I44" s="14">
        <v>1037.5999999999999</v>
      </c>
    </row>
    <row r="45" spans="1:12" x14ac:dyDescent="0.3">
      <c r="A45" s="14">
        <v>44</v>
      </c>
      <c r="B45" s="14" t="s">
        <v>235</v>
      </c>
      <c r="C45" s="14" t="s">
        <v>40</v>
      </c>
      <c r="F45" s="14">
        <v>15383.58</v>
      </c>
      <c r="H45" s="14">
        <v>4282.75</v>
      </c>
      <c r="I45" s="14">
        <v>1015.28</v>
      </c>
      <c r="J45" s="14">
        <v>10085.549999999999</v>
      </c>
    </row>
    <row r="46" spans="1:12" x14ac:dyDescent="0.3">
      <c r="A46" s="14">
        <v>45</v>
      </c>
      <c r="B46" s="14" t="s">
        <v>188</v>
      </c>
      <c r="C46" s="14" t="s">
        <v>12</v>
      </c>
      <c r="F46" s="14">
        <v>10378.799999999999</v>
      </c>
      <c r="G46" s="14">
        <v>2650</v>
      </c>
      <c r="H46" s="14">
        <v>1000</v>
      </c>
      <c r="I46" s="14">
        <v>2800</v>
      </c>
      <c r="J46" s="14">
        <v>3928.8</v>
      </c>
    </row>
    <row r="47" spans="1:12" x14ac:dyDescent="0.3">
      <c r="A47" s="14">
        <v>46</v>
      </c>
      <c r="B47" s="14" t="s">
        <v>189</v>
      </c>
      <c r="C47" s="14" t="s">
        <v>92</v>
      </c>
      <c r="D47" s="14">
        <v>4350</v>
      </c>
      <c r="E47" s="14">
        <v>4350</v>
      </c>
      <c r="F47" s="14">
        <v>16910</v>
      </c>
      <c r="H47" s="14">
        <v>16910</v>
      </c>
    </row>
    <row r="48" spans="1:12" x14ac:dyDescent="0.3">
      <c r="A48" s="14">
        <v>47</v>
      </c>
      <c r="B48" s="14" t="s">
        <v>269</v>
      </c>
      <c r="C48" s="14" t="s">
        <v>270</v>
      </c>
      <c r="F48" s="14">
        <v>4500</v>
      </c>
      <c r="I48" s="14">
        <v>4500</v>
      </c>
    </row>
    <row r="49" spans="1:12" x14ac:dyDescent="0.3">
      <c r="A49" s="14">
        <v>48</v>
      </c>
      <c r="B49" s="14" t="s">
        <v>190</v>
      </c>
      <c r="C49" s="14" t="s">
        <v>31</v>
      </c>
      <c r="F49" s="14">
        <v>2200</v>
      </c>
      <c r="L49" s="14">
        <v>2200</v>
      </c>
    </row>
    <row r="50" spans="1:12" x14ac:dyDescent="0.3">
      <c r="A50" s="14">
        <v>49</v>
      </c>
      <c r="B50" s="14" t="s">
        <v>191</v>
      </c>
      <c r="C50" s="14" t="s">
        <v>36</v>
      </c>
      <c r="F50" s="14">
        <v>6100</v>
      </c>
      <c r="K50" s="14">
        <v>3400</v>
      </c>
      <c r="L50" s="14">
        <v>2700</v>
      </c>
    </row>
    <row r="51" spans="1:12" x14ac:dyDescent="0.3">
      <c r="A51" s="14">
        <v>50</v>
      </c>
      <c r="B51" s="14" t="s">
        <v>192</v>
      </c>
      <c r="C51" s="14" t="s">
        <v>30</v>
      </c>
      <c r="F51" s="14">
        <v>6450</v>
      </c>
      <c r="G51" s="14">
        <v>1350</v>
      </c>
      <c r="H51" s="14">
        <v>5100</v>
      </c>
    </row>
    <row r="52" spans="1:12" x14ac:dyDescent="0.3">
      <c r="A52" s="14">
        <v>51</v>
      </c>
      <c r="B52" s="14" t="s">
        <v>244</v>
      </c>
      <c r="C52" s="14" t="s">
        <v>245</v>
      </c>
      <c r="F52" s="14">
        <v>1334.08</v>
      </c>
      <c r="H52" s="14">
        <v>663.04</v>
      </c>
      <c r="I52" s="14">
        <v>671.04</v>
      </c>
    </row>
    <row r="53" spans="1:12" x14ac:dyDescent="0.3">
      <c r="A53" s="14">
        <v>52</v>
      </c>
      <c r="B53" s="14" t="s">
        <v>193</v>
      </c>
      <c r="C53" s="14" t="s">
        <v>32</v>
      </c>
      <c r="D53" s="14">
        <v>4710</v>
      </c>
      <c r="E53" s="14">
        <v>4710</v>
      </c>
      <c r="F53" s="14">
        <v>2040</v>
      </c>
      <c r="H53" s="14">
        <v>2040</v>
      </c>
    </row>
    <row r="54" spans="1:12" x14ac:dyDescent="0.3">
      <c r="A54" s="14">
        <v>53</v>
      </c>
      <c r="B54" s="14" t="s">
        <v>194</v>
      </c>
      <c r="C54" s="14" t="s">
        <v>35</v>
      </c>
      <c r="F54" s="14">
        <v>17600</v>
      </c>
      <c r="G54" s="14">
        <v>5000</v>
      </c>
      <c r="H54" s="14">
        <v>7700</v>
      </c>
      <c r="I54" s="14">
        <v>2300</v>
      </c>
      <c r="J54" s="14">
        <v>2600</v>
      </c>
    </row>
    <row r="55" spans="1:12" x14ac:dyDescent="0.3">
      <c r="A55" s="14">
        <v>54</v>
      </c>
      <c r="B55" s="14" t="s">
        <v>195</v>
      </c>
      <c r="C55" s="14" t="s">
        <v>24</v>
      </c>
      <c r="F55" s="14">
        <v>3800</v>
      </c>
      <c r="L55" s="14">
        <v>3800</v>
      </c>
    </row>
    <row r="56" spans="1:12" x14ac:dyDescent="0.3">
      <c r="A56" s="14">
        <v>55</v>
      </c>
      <c r="B56" s="14" t="s">
        <v>197</v>
      </c>
      <c r="C56" s="14" t="s">
        <v>4</v>
      </c>
      <c r="F56" s="14">
        <v>2550</v>
      </c>
      <c r="H56" s="14">
        <v>950</v>
      </c>
      <c r="I56" s="14">
        <v>800</v>
      </c>
      <c r="K56" s="14">
        <v>800</v>
      </c>
    </row>
    <row r="57" spans="1:12" x14ac:dyDescent="0.3">
      <c r="A57" s="14">
        <v>56</v>
      </c>
      <c r="B57" s="14" t="s">
        <v>198</v>
      </c>
      <c r="C57" s="14" t="s">
        <v>106</v>
      </c>
      <c r="F57" s="14">
        <v>6200</v>
      </c>
      <c r="H57" s="14">
        <v>5450</v>
      </c>
      <c r="I57" s="14">
        <v>750</v>
      </c>
    </row>
    <row r="58" spans="1:12" x14ac:dyDescent="0.3">
      <c r="A58" s="14">
        <v>57</v>
      </c>
      <c r="B58" s="14" t="s">
        <v>199</v>
      </c>
      <c r="C58" s="14" t="s">
        <v>77</v>
      </c>
      <c r="F58" s="14">
        <v>10280</v>
      </c>
      <c r="H58" s="14">
        <v>9550</v>
      </c>
      <c r="I58" s="14">
        <v>700</v>
      </c>
      <c r="L58" s="14">
        <v>30</v>
      </c>
    </row>
    <row r="59" spans="1:12" x14ac:dyDescent="0.3">
      <c r="A59" s="14">
        <v>58</v>
      </c>
      <c r="B59" s="14" t="s">
        <v>240</v>
      </c>
      <c r="C59" s="14" t="s">
        <v>241</v>
      </c>
      <c r="D59" s="14">
        <v>424</v>
      </c>
      <c r="E59" s="14">
        <v>424</v>
      </c>
      <c r="F59" s="14">
        <v>424</v>
      </c>
      <c r="H59" s="14">
        <v>424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F95C-683B-450A-B8AB-C010A2394FE1}">
  <dimension ref="A1:L59"/>
  <sheetViews>
    <sheetView workbookViewId="0">
      <selection activeCell="C5" sqref="C5"/>
    </sheetView>
  </sheetViews>
  <sheetFormatPr defaultRowHeight="15.6" x14ac:dyDescent="0.3"/>
  <cols>
    <col min="1" max="1" width="8.88671875" style="14"/>
    <col min="2" max="2" width="0" style="14" hidden="1" customWidth="1"/>
    <col min="3" max="3" width="55.6640625" style="14" customWidth="1"/>
    <col min="4" max="4" width="10.88671875" style="14" customWidth="1"/>
    <col min="5" max="6" width="11.5546875" style="14" customWidth="1"/>
    <col min="7" max="8" width="11.6640625" style="14" customWidth="1"/>
    <col min="9" max="9" width="11.33203125" style="14" customWidth="1"/>
    <col min="10" max="11" width="11.88671875" style="14" customWidth="1"/>
    <col min="12" max="12" width="12.5546875" style="14" customWidth="1"/>
    <col min="13" max="16384" width="8.88671875" style="14"/>
  </cols>
  <sheetData>
    <row r="1" spans="1:12" x14ac:dyDescent="0.3">
      <c r="A1" s="13" t="s">
        <v>251</v>
      </c>
      <c r="C1" s="13" t="s">
        <v>109</v>
      </c>
      <c r="D1" s="14" t="s">
        <v>99</v>
      </c>
      <c r="E1" s="14" t="s">
        <v>200</v>
      </c>
      <c r="F1" s="14" t="s">
        <v>88</v>
      </c>
      <c r="G1" s="70">
        <v>45839</v>
      </c>
      <c r="H1" s="70">
        <v>45809</v>
      </c>
      <c r="I1" s="70">
        <v>45778</v>
      </c>
      <c r="J1" s="70">
        <v>45748</v>
      </c>
      <c r="K1" s="14" t="s">
        <v>271</v>
      </c>
      <c r="L1" s="70">
        <v>45689</v>
      </c>
    </row>
    <row r="2" spans="1:12" x14ac:dyDescent="0.3">
      <c r="A2" s="14">
        <v>1</v>
      </c>
      <c r="B2" s="14" t="s">
        <v>142</v>
      </c>
      <c r="C2" s="14" t="s">
        <v>5</v>
      </c>
      <c r="F2" s="14">
        <v>32900</v>
      </c>
      <c r="L2" s="14">
        <v>32900</v>
      </c>
    </row>
    <row r="3" spans="1:12" x14ac:dyDescent="0.3">
      <c r="A3" s="14">
        <v>2</v>
      </c>
      <c r="B3" s="14" t="s">
        <v>210</v>
      </c>
      <c r="C3" s="14" t="s">
        <v>69</v>
      </c>
      <c r="F3" s="14">
        <v>1431</v>
      </c>
      <c r="G3" s="14">
        <v>1431</v>
      </c>
    </row>
    <row r="4" spans="1:12" x14ac:dyDescent="0.3">
      <c r="A4" s="14">
        <v>3</v>
      </c>
      <c r="B4" s="14" t="s">
        <v>253</v>
      </c>
      <c r="C4" s="14" t="s">
        <v>254</v>
      </c>
      <c r="D4" s="14">
        <v>1113</v>
      </c>
      <c r="E4" s="14">
        <v>1113</v>
      </c>
      <c r="F4" s="14">
        <v>954</v>
      </c>
      <c r="H4" s="14">
        <v>954</v>
      </c>
    </row>
    <row r="5" spans="1:12" x14ac:dyDescent="0.3">
      <c r="A5" s="14">
        <v>4</v>
      </c>
      <c r="B5" s="14" t="s">
        <v>143</v>
      </c>
      <c r="C5" s="14" t="s">
        <v>10</v>
      </c>
      <c r="F5" s="14">
        <v>6650</v>
      </c>
      <c r="L5" s="14">
        <v>6650</v>
      </c>
    </row>
    <row r="6" spans="1:12" x14ac:dyDescent="0.3">
      <c r="A6" s="14">
        <v>5</v>
      </c>
      <c r="B6" s="14" t="s">
        <v>145</v>
      </c>
      <c r="C6" s="14" t="s">
        <v>6</v>
      </c>
      <c r="D6" s="14">
        <v>1650</v>
      </c>
      <c r="E6" s="14">
        <v>1650</v>
      </c>
      <c r="F6" s="14">
        <v>6600</v>
      </c>
      <c r="G6" s="14">
        <v>1650</v>
      </c>
      <c r="H6" s="14">
        <v>1650</v>
      </c>
      <c r="I6" s="14">
        <v>1650</v>
      </c>
      <c r="J6" s="14">
        <v>1650</v>
      </c>
    </row>
    <row r="7" spans="1:12" x14ac:dyDescent="0.3">
      <c r="A7" s="14">
        <v>6</v>
      </c>
      <c r="B7" s="14" t="s">
        <v>146</v>
      </c>
      <c r="C7" s="14" t="s">
        <v>34</v>
      </c>
      <c r="F7" s="14">
        <v>7500</v>
      </c>
      <c r="G7" s="14">
        <v>2300</v>
      </c>
      <c r="H7" s="14">
        <v>2300</v>
      </c>
      <c r="I7" s="14">
        <v>2900</v>
      </c>
    </row>
    <row r="8" spans="1:12" x14ac:dyDescent="0.3">
      <c r="A8" s="14">
        <v>7</v>
      </c>
      <c r="B8" s="14" t="s">
        <v>147</v>
      </c>
      <c r="C8" s="14" t="s">
        <v>3</v>
      </c>
      <c r="F8" s="14">
        <v>43863</v>
      </c>
      <c r="H8" s="14">
        <v>22578</v>
      </c>
      <c r="I8" s="14">
        <v>21465</v>
      </c>
      <c r="K8" s="14">
        <v>-180</v>
      </c>
    </row>
    <row r="9" spans="1:12" x14ac:dyDescent="0.3">
      <c r="A9" s="14">
        <v>8</v>
      </c>
      <c r="B9" s="14" t="s">
        <v>148</v>
      </c>
      <c r="C9" s="14" t="s">
        <v>125</v>
      </c>
      <c r="F9" s="14">
        <v>26110</v>
      </c>
      <c r="G9" s="14">
        <v>4610</v>
      </c>
      <c r="H9" s="14">
        <v>21500</v>
      </c>
    </row>
    <row r="10" spans="1:12" x14ac:dyDescent="0.3">
      <c r="A10" s="14">
        <v>9</v>
      </c>
      <c r="B10" s="14" t="s">
        <v>282</v>
      </c>
      <c r="C10" s="14" t="s">
        <v>22</v>
      </c>
      <c r="F10" s="14">
        <v>3300</v>
      </c>
      <c r="G10" s="14">
        <v>1400</v>
      </c>
      <c r="H10" s="14">
        <v>1400</v>
      </c>
      <c r="I10" s="14">
        <v>500</v>
      </c>
    </row>
    <row r="11" spans="1:12" x14ac:dyDescent="0.3">
      <c r="A11" s="14">
        <v>10</v>
      </c>
      <c r="B11" s="14" t="s">
        <v>151</v>
      </c>
      <c r="C11" s="14" t="s">
        <v>104</v>
      </c>
      <c r="F11" s="14">
        <v>5850</v>
      </c>
      <c r="H11" s="14">
        <v>2600</v>
      </c>
      <c r="I11" s="14">
        <v>1400</v>
      </c>
      <c r="J11" s="14">
        <v>1850</v>
      </c>
    </row>
    <row r="12" spans="1:12" x14ac:dyDescent="0.3">
      <c r="A12" s="14">
        <v>11</v>
      </c>
      <c r="B12" s="14" t="s">
        <v>152</v>
      </c>
      <c r="C12" s="14" t="s">
        <v>71</v>
      </c>
      <c r="F12" s="14">
        <v>2862</v>
      </c>
      <c r="H12" s="14">
        <v>1166</v>
      </c>
      <c r="L12" s="14">
        <v>1696</v>
      </c>
    </row>
    <row r="13" spans="1:12" x14ac:dyDescent="0.3">
      <c r="A13" s="14">
        <v>12</v>
      </c>
      <c r="B13" s="14" t="s">
        <v>154</v>
      </c>
      <c r="C13" s="14" t="s">
        <v>37</v>
      </c>
      <c r="F13" s="14">
        <v>1400</v>
      </c>
      <c r="J13" s="14">
        <v>0</v>
      </c>
      <c r="K13" s="14">
        <v>1400</v>
      </c>
    </row>
    <row r="14" spans="1:12" x14ac:dyDescent="0.3">
      <c r="A14" s="14">
        <v>13</v>
      </c>
      <c r="B14" s="14" t="s">
        <v>155</v>
      </c>
      <c r="C14" s="14" t="s">
        <v>46</v>
      </c>
      <c r="F14" s="14">
        <v>13500</v>
      </c>
      <c r="H14" s="14">
        <v>12000</v>
      </c>
      <c r="I14" s="14">
        <v>1500</v>
      </c>
    </row>
    <row r="15" spans="1:12" x14ac:dyDescent="0.3">
      <c r="A15" s="14">
        <v>14</v>
      </c>
      <c r="B15" s="14" t="s">
        <v>238</v>
      </c>
      <c r="C15" s="14" t="s">
        <v>239</v>
      </c>
      <c r="F15" s="14">
        <v>42877</v>
      </c>
      <c r="H15" s="14">
        <v>11819</v>
      </c>
      <c r="I15" s="14">
        <v>11024</v>
      </c>
      <c r="J15" s="14">
        <v>20034</v>
      </c>
    </row>
    <row r="16" spans="1:12" x14ac:dyDescent="0.3">
      <c r="A16" s="14">
        <v>15</v>
      </c>
      <c r="B16" s="14" t="s">
        <v>214</v>
      </c>
      <c r="C16" s="14" t="s">
        <v>93</v>
      </c>
      <c r="F16" s="14">
        <v>4050</v>
      </c>
      <c r="K16" s="14">
        <v>1850</v>
      </c>
      <c r="L16" s="14">
        <v>2200</v>
      </c>
    </row>
    <row r="17" spans="1:12" x14ac:dyDescent="0.3">
      <c r="A17" s="14">
        <v>16</v>
      </c>
      <c r="B17" s="14" t="s">
        <v>273</v>
      </c>
      <c r="C17" s="14" t="s">
        <v>274</v>
      </c>
      <c r="F17" s="14">
        <v>11031.25</v>
      </c>
      <c r="H17" s="14">
        <v>11031.25</v>
      </c>
    </row>
    <row r="18" spans="1:12" x14ac:dyDescent="0.3">
      <c r="A18" s="14">
        <v>17</v>
      </c>
      <c r="B18" s="14" t="s">
        <v>215</v>
      </c>
      <c r="C18" s="14" t="s">
        <v>216</v>
      </c>
      <c r="F18" s="14">
        <v>3850</v>
      </c>
      <c r="H18" s="14">
        <v>1300</v>
      </c>
      <c r="I18" s="14">
        <v>2550</v>
      </c>
    </row>
    <row r="19" spans="1:12" x14ac:dyDescent="0.3">
      <c r="A19" s="14">
        <v>18</v>
      </c>
      <c r="B19" s="14" t="s">
        <v>156</v>
      </c>
      <c r="C19" s="14" t="s">
        <v>11</v>
      </c>
      <c r="D19" s="14">
        <v>3127</v>
      </c>
      <c r="E19" s="14">
        <v>3127</v>
      </c>
      <c r="F19" s="14">
        <v>4399</v>
      </c>
      <c r="H19" s="14">
        <v>2332</v>
      </c>
      <c r="I19" s="14">
        <v>2067</v>
      </c>
    </row>
    <row r="20" spans="1:12" x14ac:dyDescent="0.3">
      <c r="A20" s="14">
        <v>19</v>
      </c>
      <c r="B20" s="14" t="s">
        <v>157</v>
      </c>
      <c r="C20" s="14" t="s">
        <v>0</v>
      </c>
      <c r="F20" s="14">
        <v>93955.33</v>
      </c>
      <c r="G20" s="14">
        <v>34711.46</v>
      </c>
      <c r="H20" s="14">
        <v>59243.87</v>
      </c>
    </row>
    <row r="21" spans="1:12" x14ac:dyDescent="0.3">
      <c r="A21" s="14">
        <v>20</v>
      </c>
      <c r="B21" s="14" t="s">
        <v>158</v>
      </c>
      <c r="C21" s="14" t="s">
        <v>8</v>
      </c>
      <c r="F21" s="14">
        <v>69986.240000000005</v>
      </c>
      <c r="H21" s="14">
        <v>25020.58</v>
      </c>
      <c r="I21" s="14">
        <v>44965.66</v>
      </c>
    </row>
    <row r="22" spans="1:12" x14ac:dyDescent="0.3">
      <c r="A22" s="14">
        <v>21</v>
      </c>
      <c r="B22" s="14" t="s">
        <v>229</v>
      </c>
      <c r="C22" s="14" t="s">
        <v>230</v>
      </c>
      <c r="D22" s="14">
        <v>4200</v>
      </c>
      <c r="E22" s="14">
        <v>4200</v>
      </c>
    </row>
    <row r="23" spans="1:12" x14ac:dyDescent="0.3">
      <c r="A23" s="14">
        <v>22</v>
      </c>
      <c r="B23" s="14" t="s">
        <v>160</v>
      </c>
      <c r="C23" s="14" t="s">
        <v>26</v>
      </c>
      <c r="F23" s="14">
        <v>4050</v>
      </c>
      <c r="I23" s="14">
        <v>1000</v>
      </c>
      <c r="L23" s="14">
        <v>3050</v>
      </c>
    </row>
    <row r="24" spans="1:12" x14ac:dyDescent="0.3">
      <c r="A24" s="14">
        <v>23</v>
      </c>
      <c r="B24" s="14" t="s">
        <v>161</v>
      </c>
      <c r="C24" s="14" t="s">
        <v>231</v>
      </c>
      <c r="F24" s="14">
        <v>11900</v>
      </c>
      <c r="H24" s="14">
        <v>3800</v>
      </c>
      <c r="I24" s="14">
        <v>8100</v>
      </c>
    </row>
    <row r="25" spans="1:12" x14ac:dyDescent="0.3">
      <c r="A25" s="14">
        <v>24</v>
      </c>
      <c r="B25" s="14" t="s">
        <v>164</v>
      </c>
      <c r="C25" s="14" t="s">
        <v>17</v>
      </c>
      <c r="F25" s="14">
        <v>18700</v>
      </c>
      <c r="H25" s="14">
        <v>2340</v>
      </c>
      <c r="I25" s="14">
        <v>3750</v>
      </c>
      <c r="J25" s="14">
        <v>12610</v>
      </c>
    </row>
    <row r="26" spans="1:12" x14ac:dyDescent="0.3">
      <c r="A26" s="14">
        <v>25</v>
      </c>
      <c r="B26" s="14" t="s">
        <v>165</v>
      </c>
      <c r="C26" s="14" t="s">
        <v>9</v>
      </c>
      <c r="F26" s="14">
        <v>15560</v>
      </c>
      <c r="H26" s="14">
        <v>7040</v>
      </c>
      <c r="I26" s="14">
        <v>8520</v>
      </c>
    </row>
    <row r="27" spans="1:12" x14ac:dyDescent="0.3">
      <c r="A27" s="14">
        <v>26</v>
      </c>
      <c r="B27" s="14" t="s">
        <v>283</v>
      </c>
      <c r="C27" s="14" t="s">
        <v>39</v>
      </c>
      <c r="F27" s="14">
        <v>1219</v>
      </c>
      <c r="I27" s="14">
        <v>1219</v>
      </c>
    </row>
    <row r="28" spans="1:12" x14ac:dyDescent="0.3">
      <c r="A28" s="14">
        <v>27</v>
      </c>
      <c r="B28" s="14" t="s">
        <v>169</v>
      </c>
      <c r="C28" s="14" t="s">
        <v>29</v>
      </c>
      <c r="F28" s="14">
        <v>2610</v>
      </c>
      <c r="L28" s="14">
        <v>2610</v>
      </c>
    </row>
    <row r="29" spans="1:12" x14ac:dyDescent="0.3">
      <c r="A29" s="14">
        <v>28</v>
      </c>
      <c r="B29" s="14" t="s">
        <v>170</v>
      </c>
      <c r="C29" s="14" t="s">
        <v>105</v>
      </c>
      <c r="F29" s="14">
        <v>8024</v>
      </c>
      <c r="L29" s="14">
        <v>8024</v>
      </c>
    </row>
    <row r="30" spans="1:12" x14ac:dyDescent="0.3">
      <c r="A30" s="14">
        <v>29</v>
      </c>
      <c r="B30" s="14" t="s">
        <v>171</v>
      </c>
      <c r="C30" s="14" t="s">
        <v>2</v>
      </c>
      <c r="F30" s="14">
        <v>8500</v>
      </c>
      <c r="H30" s="14">
        <v>1250</v>
      </c>
      <c r="I30" s="14">
        <v>2100</v>
      </c>
      <c r="L30" s="14">
        <v>5150</v>
      </c>
    </row>
    <row r="31" spans="1:12" x14ac:dyDescent="0.3">
      <c r="A31" s="14">
        <v>30</v>
      </c>
      <c r="B31" s="14" t="s">
        <v>172</v>
      </c>
      <c r="C31" s="14" t="s">
        <v>13</v>
      </c>
      <c r="F31" s="14">
        <v>10300</v>
      </c>
      <c r="H31" s="14">
        <v>5100</v>
      </c>
      <c r="I31" s="14">
        <v>2500</v>
      </c>
      <c r="J31" s="14">
        <v>1800</v>
      </c>
      <c r="K31" s="14">
        <v>900</v>
      </c>
    </row>
    <row r="32" spans="1:12" x14ac:dyDescent="0.3">
      <c r="A32" s="14">
        <v>31</v>
      </c>
      <c r="B32" s="14" t="s">
        <v>173</v>
      </c>
      <c r="C32" s="14" t="s">
        <v>174</v>
      </c>
      <c r="F32" s="14">
        <v>11946.28</v>
      </c>
      <c r="H32" s="14">
        <v>2336.85</v>
      </c>
      <c r="I32" s="14">
        <v>3871.34</v>
      </c>
      <c r="J32" s="14">
        <v>2111.09</v>
      </c>
      <c r="K32" s="14">
        <v>1532</v>
      </c>
      <c r="L32" s="14">
        <v>2095</v>
      </c>
    </row>
    <row r="33" spans="1:12" x14ac:dyDescent="0.3">
      <c r="A33" s="14">
        <v>32</v>
      </c>
      <c r="B33" s="14" t="s">
        <v>218</v>
      </c>
      <c r="C33" s="14" t="s">
        <v>60</v>
      </c>
      <c r="D33" s="14">
        <v>10655.53</v>
      </c>
      <c r="E33" s="14">
        <v>10655.53</v>
      </c>
      <c r="F33" s="14">
        <v>19712.8</v>
      </c>
      <c r="G33" s="14">
        <v>3985.81</v>
      </c>
      <c r="H33" s="14">
        <v>15726.99</v>
      </c>
      <c r="K33" s="14">
        <v>0</v>
      </c>
    </row>
    <row r="34" spans="1:12" x14ac:dyDescent="0.3">
      <c r="A34" s="14">
        <v>33</v>
      </c>
      <c r="B34" s="14" t="s">
        <v>175</v>
      </c>
      <c r="C34" s="14" t="s">
        <v>16</v>
      </c>
      <c r="F34" s="14">
        <v>1600</v>
      </c>
      <c r="I34" s="14">
        <v>1600</v>
      </c>
    </row>
    <row r="35" spans="1:12" x14ac:dyDescent="0.3">
      <c r="A35" s="14">
        <v>34</v>
      </c>
      <c r="B35" s="14" t="s">
        <v>224</v>
      </c>
      <c r="C35" s="14" t="s">
        <v>225</v>
      </c>
      <c r="F35" s="14">
        <v>2650</v>
      </c>
      <c r="I35" s="14">
        <v>2650</v>
      </c>
    </row>
    <row r="36" spans="1:12" x14ac:dyDescent="0.3">
      <c r="A36" s="14">
        <v>35</v>
      </c>
      <c r="B36" s="14" t="s">
        <v>176</v>
      </c>
      <c r="C36" s="14" t="s">
        <v>177</v>
      </c>
      <c r="F36" s="14">
        <v>1751.97</v>
      </c>
      <c r="H36" s="14">
        <v>1751.97</v>
      </c>
    </row>
    <row r="37" spans="1:12" x14ac:dyDescent="0.3">
      <c r="A37" s="14">
        <v>36</v>
      </c>
      <c r="B37" s="14" t="s">
        <v>178</v>
      </c>
      <c r="C37" s="14" t="s">
        <v>7</v>
      </c>
      <c r="F37" s="14">
        <v>54826.37</v>
      </c>
      <c r="H37" s="14">
        <v>54826.37</v>
      </c>
    </row>
    <row r="38" spans="1:12" x14ac:dyDescent="0.3">
      <c r="A38" s="14">
        <v>37</v>
      </c>
      <c r="B38" s="14" t="s">
        <v>179</v>
      </c>
      <c r="C38" s="14" t="s">
        <v>15</v>
      </c>
      <c r="F38" s="14">
        <v>7891.4</v>
      </c>
      <c r="L38" s="14">
        <v>7891.4</v>
      </c>
    </row>
    <row r="39" spans="1:12" x14ac:dyDescent="0.3">
      <c r="A39" s="14">
        <v>38</v>
      </c>
      <c r="B39" s="14" t="s">
        <v>287</v>
      </c>
      <c r="C39" s="14" t="s">
        <v>64</v>
      </c>
      <c r="F39" s="14">
        <v>1100</v>
      </c>
      <c r="H39" s="14">
        <v>1100</v>
      </c>
    </row>
    <row r="40" spans="1:12" x14ac:dyDescent="0.3">
      <c r="A40" s="14">
        <v>39</v>
      </c>
      <c r="B40" s="14" t="s">
        <v>181</v>
      </c>
      <c r="C40" s="14" t="s">
        <v>41</v>
      </c>
      <c r="F40" s="14">
        <v>1000</v>
      </c>
      <c r="L40" s="14">
        <v>1000</v>
      </c>
    </row>
    <row r="41" spans="1:12" x14ac:dyDescent="0.3">
      <c r="A41" s="14">
        <v>40</v>
      </c>
      <c r="B41" s="14" t="s">
        <v>182</v>
      </c>
      <c r="C41" s="14" t="s">
        <v>14</v>
      </c>
      <c r="F41" s="14">
        <v>8250</v>
      </c>
      <c r="L41" s="14">
        <v>8250</v>
      </c>
    </row>
    <row r="42" spans="1:12" x14ac:dyDescent="0.3">
      <c r="A42" s="14">
        <v>41</v>
      </c>
      <c r="B42" s="14" t="s">
        <v>233</v>
      </c>
      <c r="C42" s="14" t="s">
        <v>234</v>
      </c>
      <c r="F42" s="14">
        <v>30581.08</v>
      </c>
      <c r="G42" s="14">
        <v>793.73</v>
      </c>
      <c r="H42" s="14">
        <v>11152.59</v>
      </c>
      <c r="I42" s="14">
        <v>8065.74</v>
      </c>
      <c r="J42" s="14">
        <v>8123.91</v>
      </c>
      <c r="K42" s="14">
        <v>2445.11</v>
      </c>
    </row>
    <row r="43" spans="1:12" x14ac:dyDescent="0.3">
      <c r="A43" s="14">
        <v>42</v>
      </c>
      <c r="B43" s="14" t="s">
        <v>186</v>
      </c>
      <c r="C43" s="14" t="s">
        <v>1</v>
      </c>
      <c r="D43" s="14">
        <v>273.2</v>
      </c>
      <c r="E43" s="14">
        <v>273.2</v>
      </c>
      <c r="F43" s="14">
        <v>19187.7</v>
      </c>
      <c r="G43" s="14">
        <v>600</v>
      </c>
      <c r="H43" s="14">
        <v>1900</v>
      </c>
      <c r="I43" s="14">
        <v>3700</v>
      </c>
      <c r="J43" s="14">
        <v>5100</v>
      </c>
      <c r="K43" s="14">
        <v>2750</v>
      </c>
      <c r="L43" s="14">
        <v>5137.7</v>
      </c>
    </row>
    <row r="44" spans="1:12" x14ac:dyDescent="0.3">
      <c r="A44" s="14">
        <v>43</v>
      </c>
      <c r="B44" s="14" t="s">
        <v>235</v>
      </c>
      <c r="C44" s="14" t="s">
        <v>40</v>
      </c>
      <c r="F44" s="14">
        <v>18578.16</v>
      </c>
      <c r="H44" s="14">
        <v>3194.58</v>
      </c>
      <c r="I44" s="14">
        <v>4282.75</v>
      </c>
      <c r="J44" s="14">
        <v>1015.28</v>
      </c>
      <c r="K44" s="14">
        <v>10085.549999999999</v>
      </c>
    </row>
    <row r="45" spans="1:12" x14ac:dyDescent="0.3">
      <c r="A45" s="14">
        <v>44</v>
      </c>
      <c r="B45" s="14" t="s">
        <v>188</v>
      </c>
      <c r="C45" s="14" t="s">
        <v>12</v>
      </c>
      <c r="F45" s="14">
        <v>11250</v>
      </c>
      <c r="G45" s="14">
        <v>1600</v>
      </c>
      <c r="H45" s="14">
        <v>5850</v>
      </c>
      <c r="I45" s="14">
        <v>1000</v>
      </c>
      <c r="J45" s="14">
        <v>2800</v>
      </c>
    </row>
    <row r="46" spans="1:12" x14ac:dyDescent="0.3">
      <c r="A46" s="14">
        <v>45</v>
      </c>
      <c r="B46" s="14" t="s">
        <v>189</v>
      </c>
      <c r="C46" s="14" t="s">
        <v>92</v>
      </c>
      <c r="D46" s="14">
        <v>16910</v>
      </c>
      <c r="E46" s="14">
        <v>16910</v>
      </c>
      <c r="F46" s="14">
        <v>13650</v>
      </c>
      <c r="H46" s="14">
        <v>13650</v>
      </c>
    </row>
    <row r="47" spans="1:12" x14ac:dyDescent="0.3">
      <c r="A47" s="14">
        <v>46</v>
      </c>
      <c r="B47" s="14" t="s">
        <v>269</v>
      </c>
      <c r="C47" s="14" t="s">
        <v>270</v>
      </c>
      <c r="F47" s="14">
        <v>4500</v>
      </c>
      <c r="J47" s="14">
        <v>4500</v>
      </c>
    </row>
    <row r="48" spans="1:12" x14ac:dyDescent="0.3">
      <c r="A48" s="14">
        <v>47</v>
      </c>
      <c r="B48" s="14" t="s">
        <v>190</v>
      </c>
      <c r="C48" s="14" t="s">
        <v>31</v>
      </c>
      <c r="F48" s="14">
        <v>2200</v>
      </c>
      <c r="L48" s="14">
        <v>2200</v>
      </c>
    </row>
    <row r="49" spans="1:12" x14ac:dyDescent="0.3">
      <c r="A49" s="14">
        <v>48</v>
      </c>
      <c r="B49" s="14" t="s">
        <v>191</v>
      </c>
      <c r="C49" s="14" t="s">
        <v>36</v>
      </c>
      <c r="D49" s="14">
        <v>3400</v>
      </c>
      <c r="E49" s="14">
        <v>3400</v>
      </c>
      <c r="F49" s="14">
        <v>18650</v>
      </c>
      <c r="H49" s="14">
        <v>15950</v>
      </c>
      <c r="L49" s="14">
        <v>2700</v>
      </c>
    </row>
    <row r="50" spans="1:12" x14ac:dyDescent="0.3">
      <c r="A50" s="14">
        <v>49</v>
      </c>
      <c r="B50" s="14" t="s">
        <v>192</v>
      </c>
      <c r="C50" s="14" t="s">
        <v>30</v>
      </c>
      <c r="F50" s="14">
        <v>5250</v>
      </c>
      <c r="G50" s="14">
        <v>1350</v>
      </c>
      <c r="H50" s="14">
        <v>1350</v>
      </c>
      <c r="I50" s="14">
        <v>2550</v>
      </c>
    </row>
    <row r="51" spans="1:12" x14ac:dyDescent="0.3">
      <c r="A51" s="14">
        <v>50</v>
      </c>
      <c r="B51" s="14" t="s">
        <v>244</v>
      </c>
      <c r="C51" s="14" t="s">
        <v>245</v>
      </c>
      <c r="F51" s="14">
        <v>680.32</v>
      </c>
      <c r="H51" s="14">
        <v>680.32</v>
      </c>
    </row>
    <row r="52" spans="1:12" x14ac:dyDescent="0.3">
      <c r="A52" s="14">
        <v>51</v>
      </c>
      <c r="B52" s="14" t="s">
        <v>193</v>
      </c>
      <c r="C52" s="14" t="s">
        <v>32</v>
      </c>
      <c r="F52" s="14">
        <v>3540</v>
      </c>
      <c r="H52" s="14">
        <v>1500</v>
      </c>
      <c r="I52" s="14">
        <v>2040</v>
      </c>
    </row>
    <row r="53" spans="1:12" x14ac:dyDescent="0.3">
      <c r="A53" s="14">
        <v>52</v>
      </c>
      <c r="B53" s="14" t="s">
        <v>194</v>
      </c>
      <c r="C53" s="14" t="s">
        <v>35</v>
      </c>
      <c r="F53" s="14">
        <v>15700</v>
      </c>
      <c r="H53" s="14">
        <v>7000</v>
      </c>
      <c r="I53" s="14">
        <v>7700</v>
      </c>
      <c r="J53" s="14">
        <v>1000</v>
      </c>
    </row>
    <row r="54" spans="1:12" x14ac:dyDescent="0.3">
      <c r="A54" s="14">
        <v>53</v>
      </c>
      <c r="B54" s="14" t="s">
        <v>195</v>
      </c>
      <c r="C54" s="14" t="s">
        <v>24</v>
      </c>
      <c r="F54" s="14">
        <v>3800</v>
      </c>
      <c r="L54" s="14">
        <v>3800</v>
      </c>
    </row>
    <row r="55" spans="1:12" x14ac:dyDescent="0.3">
      <c r="A55" s="14">
        <v>54</v>
      </c>
      <c r="B55" s="14" t="s">
        <v>197</v>
      </c>
      <c r="C55" s="14" t="s">
        <v>4</v>
      </c>
      <c r="F55" s="14">
        <v>2550</v>
      </c>
      <c r="I55" s="14">
        <v>950</v>
      </c>
      <c r="J55" s="14">
        <v>800</v>
      </c>
      <c r="L55" s="14">
        <v>800</v>
      </c>
    </row>
    <row r="56" spans="1:12" x14ac:dyDescent="0.3">
      <c r="A56" s="14">
        <v>55</v>
      </c>
      <c r="B56" s="14" t="s">
        <v>198</v>
      </c>
      <c r="C56" s="14" t="s">
        <v>106</v>
      </c>
      <c r="F56" s="14">
        <v>6200</v>
      </c>
      <c r="I56" s="14">
        <v>5450</v>
      </c>
      <c r="J56" s="14">
        <v>750</v>
      </c>
    </row>
    <row r="57" spans="1:12" x14ac:dyDescent="0.3">
      <c r="A57" s="14">
        <v>56</v>
      </c>
      <c r="B57" s="14" t="s">
        <v>288</v>
      </c>
      <c r="C57" s="14" t="s">
        <v>289</v>
      </c>
      <c r="F57" s="14">
        <v>8600</v>
      </c>
      <c r="H57" s="14">
        <v>8600</v>
      </c>
    </row>
    <row r="58" spans="1:12" x14ac:dyDescent="0.3">
      <c r="A58" s="14">
        <v>57</v>
      </c>
      <c r="B58" s="14" t="s">
        <v>199</v>
      </c>
      <c r="C58" s="14" t="s">
        <v>77</v>
      </c>
      <c r="F58" s="14">
        <v>21630</v>
      </c>
      <c r="G58" s="14">
        <v>1800</v>
      </c>
      <c r="H58" s="14">
        <v>9550</v>
      </c>
      <c r="I58" s="14">
        <v>9550</v>
      </c>
      <c r="J58" s="14">
        <v>700</v>
      </c>
      <c r="L58" s="14">
        <v>30</v>
      </c>
    </row>
    <row r="59" spans="1:12" x14ac:dyDescent="0.3">
      <c r="A59" s="14">
        <v>58</v>
      </c>
      <c r="B59" s="14" t="s">
        <v>240</v>
      </c>
      <c r="C59" s="14" t="s">
        <v>241</v>
      </c>
      <c r="F59" s="14">
        <v>424</v>
      </c>
      <c r="H59" s="14">
        <v>424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8012-480A-49B7-A607-735A13A928BD}">
  <dimension ref="A1:J52"/>
  <sheetViews>
    <sheetView topLeftCell="A31" workbookViewId="0">
      <selection activeCell="B4" sqref="B4"/>
    </sheetView>
  </sheetViews>
  <sheetFormatPr defaultRowHeight="15.6" x14ac:dyDescent="0.3"/>
  <cols>
    <col min="1" max="1" width="8.88671875" style="14"/>
    <col min="2" max="2" width="53.6640625" style="14" customWidth="1"/>
    <col min="3" max="3" width="11.6640625" style="14" customWidth="1"/>
    <col min="4" max="4" width="11.44140625" style="14" customWidth="1"/>
    <col min="5" max="5" width="11" style="14" customWidth="1"/>
    <col min="6" max="6" width="12.21875" style="14" customWidth="1"/>
    <col min="7" max="7" width="12.44140625" style="14" customWidth="1"/>
    <col min="8" max="8" width="12.33203125" style="14" customWidth="1"/>
    <col min="9" max="9" width="11.77734375" style="14" customWidth="1"/>
    <col min="10" max="10" width="11.6640625" style="14" customWidth="1"/>
    <col min="11" max="16384" width="8.88671875" style="14"/>
  </cols>
  <sheetData>
    <row r="1" spans="1:10" x14ac:dyDescent="0.3">
      <c r="A1" s="13" t="s">
        <v>108</v>
      </c>
      <c r="B1" s="13" t="s">
        <v>107</v>
      </c>
      <c r="C1" s="13" t="s">
        <v>99</v>
      </c>
      <c r="D1" s="13" t="s">
        <v>88</v>
      </c>
      <c r="E1" s="20">
        <v>45839</v>
      </c>
      <c r="F1" s="21">
        <v>45809</v>
      </c>
      <c r="G1" s="21">
        <v>45778</v>
      </c>
      <c r="H1" s="21">
        <v>45748</v>
      </c>
      <c r="I1" s="13" t="s">
        <v>271</v>
      </c>
      <c r="J1" s="21">
        <v>45689</v>
      </c>
    </row>
    <row r="2" spans="1:10" x14ac:dyDescent="0.3">
      <c r="A2" s="14">
        <v>1</v>
      </c>
      <c r="B2" s="14" t="s">
        <v>28</v>
      </c>
      <c r="C2" s="14">
        <v>20360.2</v>
      </c>
      <c r="D2" s="14">
        <v>23609.47</v>
      </c>
      <c r="F2" s="14">
        <v>7410.31</v>
      </c>
      <c r="G2" s="14">
        <v>7351.25</v>
      </c>
      <c r="H2" s="14">
        <v>8847.91</v>
      </c>
    </row>
    <row r="3" spans="1:10" x14ac:dyDescent="0.3">
      <c r="A3" s="14">
        <v>2</v>
      </c>
      <c r="B3" s="14" t="s">
        <v>49</v>
      </c>
      <c r="C3" s="14">
        <v>5696</v>
      </c>
      <c r="D3" s="14">
        <v>3718</v>
      </c>
      <c r="G3" s="14">
        <v>1565</v>
      </c>
      <c r="H3" s="14">
        <v>2153</v>
      </c>
    </row>
    <row r="4" spans="1:10" x14ac:dyDescent="0.3">
      <c r="A4" s="14">
        <v>3</v>
      </c>
      <c r="B4" s="14" t="s">
        <v>38</v>
      </c>
      <c r="D4" s="14">
        <v>6600</v>
      </c>
      <c r="J4" s="14">
        <v>6600</v>
      </c>
    </row>
    <row r="5" spans="1:10" x14ac:dyDescent="0.3">
      <c r="A5" s="14">
        <v>4</v>
      </c>
      <c r="B5" s="14" t="s">
        <v>6</v>
      </c>
      <c r="D5" s="14">
        <v>2400</v>
      </c>
      <c r="F5" s="14">
        <v>1200</v>
      </c>
      <c r="H5" s="14">
        <v>1200</v>
      </c>
    </row>
    <row r="6" spans="1:10" x14ac:dyDescent="0.3">
      <c r="A6" s="14">
        <v>5</v>
      </c>
      <c r="B6" s="14" t="s">
        <v>284</v>
      </c>
      <c r="D6" s="14">
        <v>1388.8</v>
      </c>
      <c r="G6" s="14">
        <v>1388.8</v>
      </c>
    </row>
    <row r="7" spans="1:10" x14ac:dyDescent="0.3">
      <c r="A7" s="14">
        <v>6</v>
      </c>
      <c r="B7" s="14" t="s">
        <v>129</v>
      </c>
      <c r="D7" s="14">
        <v>2180</v>
      </c>
      <c r="F7" s="14">
        <v>480</v>
      </c>
      <c r="G7" s="14">
        <v>1700</v>
      </c>
    </row>
    <row r="8" spans="1:10" x14ac:dyDescent="0.3">
      <c r="A8" s="14">
        <v>7</v>
      </c>
      <c r="B8" s="14" t="s">
        <v>125</v>
      </c>
      <c r="C8" s="14">
        <v>18634.27</v>
      </c>
      <c r="D8" s="14">
        <v>76688.960000000006</v>
      </c>
      <c r="F8" s="14">
        <v>54109.97</v>
      </c>
      <c r="G8" s="14">
        <v>22578.99</v>
      </c>
    </row>
    <row r="9" spans="1:10" x14ac:dyDescent="0.3">
      <c r="A9" s="14">
        <v>8</v>
      </c>
      <c r="B9" s="14" t="s">
        <v>290</v>
      </c>
      <c r="C9" s="14">
        <v>3650</v>
      </c>
    </row>
    <row r="10" spans="1:10" x14ac:dyDescent="0.3">
      <c r="A10" s="14">
        <v>9</v>
      </c>
      <c r="B10" s="14" t="s">
        <v>280</v>
      </c>
      <c r="D10" s="14">
        <v>15338.11</v>
      </c>
      <c r="I10" s="14">
        <v>15338.11</v>
      </c>
    </row>
    <row r="11" spans="1:10" x14ac:dyDescent="0.3">
      <c r="A11" s="14">
        <v>10</v>
      </c>
      <c r="B11" s="14" t="s">
        <v>113</v>
      </c>
      <c r="D11" s="14">
        <v>18911.830000000002</v>
      </c>
      <c r="J11" s="14">
        <v>18911.830000000002</v>
      </c>
    </row>
    <row r="12" spans="1:10" x14ac:dyDescent="0.3">
      <c r="A12" s="14">
        <v>11</v>
      </c>
      <c r="B12" s="14" t="s">
        <v>58</v>
      </c>
      <c r="D12" s="14">
        <v>2400</v>
      </c>
      <c r="F12" s="14">
        <v>1200</v>
      </c>
      <c r="H12" s="14">
        <v>1200</v>
      </c>
    </row>
    <row r="13" spans="1:10" x14ac:dyDescent="0.3">
      <c r="A13" s="14">
        <v>12</v>
      </c>
      <c r="B13" s="14" t="s">
        <v>104</v>
      </c>
      <c r="D13" s="14">
        <v>9055.6</v>
      </c>
      <c r="F13" s="14">
        <v>3354.54</v>
      </c>
      <c r="G13" s="14">
        <v>3851.06</v>
      </c>
      <c r="H13" s="14">
        <v>1850</v>
      </c>
    </row>
    <row r="14" spans="1:10" x14ac:dyDescent="0.3">
      <c r="A14" s="14">
        <v>13</v>
      </c>
      <c r="B14" s="14" t="s">
        <v>37</v>
      </c>
      <c r="D14" s="14">
        <v>40465</v>
      </c>
      <c r="E14" s="14">
        <v>3065</v>
      </c>
      <c r="F14" s="14">
        <v>9500</v>
      </c>
      <c r="G14" s="14">
        <v>18450</v>
      </c>
      <c r="H14" s="14">
        <v>9450</v>
      </c>
    </row>
    <row r="15" spans="1:10" x14ac:dyDescent="0.3">
      <c r="A15" s="14">
        <v>14</v>
      </c>
      <c r="B15" s="14" t="s">
        <v>46</v>
      </c>
      <c r="D15" s="14">
        <v>20750</v>
      </c>
      <c r="E15" s="14">
        <v>1600</v>
      </c>
      <c r="F15" s="14">
        <v>2350</v>
      </c>
      <c r="G15" s="14">
        <v>7600</v>
      </c>
      <c r="H15" s="14">
        <v>9200</v>
      </c>
    </row>
    <row r="16" spans="1:10" x14ac:dyDescent="0.3">
      <c r="A16" s="14">
        <v>15</v>
      </c>
      <c r="B16" s="14" t="s">
        <v>50</v>
      </c>
      <c r="D16" s="14">
        <v>1450</v>
      </c>
      <c r="H16" s="14">
        <v>1450</v>
      </c>
    </row>
    <row r="17" spans="1:10" x14ac:dyDescent="0.3">
      <c r="A17" s="14">
        <v>16</v>
      </c>
      <c r="B17" s="14" t="s">
        <v>93</v>
      </c>
      <c r="D17" s="14">
        <v>13632.6</v>
      </c>
      <c r="F17" s="14">
        <v>1050</v>
      </c>
      <c r="G17" s="14">
        <v>1050</v>
      </c>
      <c r="H17" s="14">
        <v>7482.6</v>
      </c>
      <c r="J17" s="14">
        <v>4050</v>
      </c>
    </row>
    <row r="18" spans="1:10" x14ac:dyDescent="0.3">
      <c r="A18" s="14">
        <v>17</v>
      </c>
      <c r="B18" s="14" t="s">
        <v>247</v>
      </c>
      <c r="D18" s="14">
        <v>950</v>
      </c>
      <c r="F18" s="14">
        <v>950</v>
      </c>
    </row>
    <row r="19" spans="1:10" x14ac:dyDescent="0.3">
      <c r="A19" s="14">
        <v>18</v>
      </c>
      <c r="B19" s="14" t="s">
        <v>281</v>
      </c>
      <c r="D19" s="14">
        <v>29093.47</v>
      </c>
      <c r="E19" s="14">
        <v>2392.06</v>
      </c>
      <c r="F19" s="14">
        <v>10524.63</v>
      </c>
      <c r="G19" s="14">
        <v>9190.14</v>
      </c>
      <c r="H19" s="14">
        <v>6986.64</v>
      </c>
    </row>
    <row r="20" spans="1:10" x14ac:dyDescent="0.3">
      <c r="A20" s="14">
        <v>19</v>
      </c>
      <c r="B20" s="14" t="s">
        <v>110</v>
      </c>
      <c r="D20" s="14">
        <v>382.7</v>
      </c>
      <c r="E20" s="14">
        <v>382.7</v>
      </c>
    </row>
    <row r="21" spans="1:10" x14ac:dyDescent="0.3">
      <c r="A21" s="14">
        <v>20</v>
      </c>
      <c r="B21" s="14" t="s">
        <v>70</v>
      </c>
      <c r="D21" s="14">
        <v>1600</v>
      </c>
      <c r="G21" s="14">
        <v>800</v>
      </c>
      <c r="H21" s="14">
        <v>800</v>
      </c>
    </row>
    <row r="22" spans="1:10" x14ac:dyDescent="0.3">
      <c r="A22" s="14">
        <v>21</v>
      </c>
      <c r="B22" s="14" t="s">
        <v>91</v>
      </c>
      <c r="D22" s="14">
        <v>3667.23</v>
      </c>
      <c r="G22" s="14">
        <v>3667.23</v>
      </c>
    </row>
    <row r="23" spans="1:10" x14ac:dyDescent="0.3">
      <c r="A23" s="14">
        <v>22</v>
      </c>
      <c r="B23" s="14" t="s">
        <v>115</v>
      </c>
      <c r="D23" s="14">
        <v>5004.5</v>
      </c>
      <c r="G23" s="14">
        <v>5004.5</v>
      </c>
    </row>
    <row r="24" spans="1:10" x14ac:dyDescent="0.3">
      <c r="A24" s="14">
        <v>23</v>
      </c>
      <c r="B24" s="14" t="s">
        <v>230</v>
      </c>
      <c r="D24" s="14">
        <v>1740</v>
      </c>
      <c r="F24" s="14">
        <v>870</v>
      </c>
      <c r="G24" s="14">
        <v>870</v>
      </c>
    </row>
    <row r="25" spans="1:10" x14ac:dyDescent="0.3">
      <c r="A25" s="14">
        <v>24</v>
      </c>
      <c r="B25" s="14" t="s">
        <v>59</v>
      </c>
      <c r="D25" s="14">
        <v>750</v>
      </c>
      <c r="F25" s="14">
        <v>750</v>
      </c>
    </row>
    <row r="26" spans="1:10" x14ac:dyDescent="0.3">
      <c r="A26" s="14">
        <v>25</v>
      </c>
      <c r="B26" s="14" t="s">
        <v>227</v>
      </c>
      <c r="D26" s="14">
        <v>796.32</v>
      </c>
      <c r="F26" s="14">
        <v>796.32</v>
      </c>
    </row>
    <row r="27" spans="1:10" x14ac:dyDescent="0.3">
      <c r="A27" s="14">
        <v>26</v>
      </c>
      <c r="B27" s="14" t="s">
        <v>76</v>
      </c>
      <c r="D27" s="14">
        <v>5944.09</v>
      </c>
      <c r="F27" s="14">
        <v>1175.44</v>
      </c>
      <c r="G27" s="14">
        <v>2415.48</v>
      </c>
      <c r="H27" s="14">
        <v>2353.17</v>
      </c>
    </row>
    <row r="28" spans="1:10" x14ac:dyDescent="0.3">
      <c r="A28" s="14">
        <v>27</v>
      </c>
      <c r="B28" s="14" t="s">
        <v>203</v>
      </c>
      <c r="C28" s="14">
        <v>3972.66</v>
      </c>
      <c r="D28" s="14">
        <v>13024.33</v>
      </c>
      <c r="G28" s="14">
        <v>12814.29</v>
      </c>
      <c r="I28" s="14">
        <v>210.04</v>
      </c>
    </row>
    <row r="29" spans="1:10" x14ac:dyDescent="0.3">
      <c r="A29" s="14">
        <v>28</v>
      </c>
      <c r="B29" s="14" t="s">
        <v>137</v>
      </c>
      <c r="C29" s="14">
        <v>23450.17</v>
      </c>
      <c r="D29" s="14">
        <v>19978.63</v>
      </c>
      <c r="E29" s="14">
        <v>-22950.17</v>
      </c>
      <c r="F29" s="14">
        <v>20578.63</v>
      </c>
      <c r="G29" s="14">
        <v>19756.18</v>
      </c>
      <c r="H29" s="14">
        <v>2593.9899999999998</v>
      </c>
    </row>
    <row r="30" spans="1:10" x14ac:dyDescent="0.3">
      <c r="A30" s="14">
        <v>29</v>
      </c>
      <c r="B30" s="14" t="s">
        <v>29</v>
      </c>
      <c r="D30" s="14">
        <v>550</v>
      </c>
      <c r="J30" s="14">
        <v>550</v>
      </c>
    </row>
    <row r="31" spans="1:10" x14ac:dyDescent="0.3">
      <c r="A31" s="14">
        <v>30</v>
      </c>
      <c r="B31" s="14" t="s">
        <v>285</v>
      </c>
      <c r="D31" s="14">
        <v>2950</v>
      </c>
      <c r="F31" s="14">
        <v>1750</v>
      </c>
      <c r="G31" s="14">
        <v>1200</v>
      </c>
    </row>
    <row r="32" spans="1:10" x14ac:dyDescent="0.3">
      <c r="A32" s="14">
        <v>31</v>
      </c>
      <c r="B32" s="14" t="s">
        <v>16</v>
      </c>
      <c r="D32" s="14">
        <v>89384.65</v>
      </c>
      <c r="F32" s="14">
        <v>43268.19</v>
      </c>
      <c r="G32" s="14">
        <v>25377.62</v>
      </c>
      <c r="H32" s="14">
        <v>20738.84</v>
      </c>
    </row>
    <row r="33" spans="1:10" x14ac:dyDescent="0.3">
      <c r="A33" s="14">
        <v>32</v>
      </c>
      <c r="B33" s="14" t="s">
        <v>48</v>
      </c>
      <c r="D33" s="14">
        <v>14100.4</v>
      </c>
      <c r="F33" s="14">
        <v>3278.88</v>
      </c>
      <c r="G33" s="14">
        <v>2599.94</v>
      </c>
      <c r="H33" s="14">
        <v>8221.58</v>
      </c>
    </row>
    <row r="34" spans="1:10" x14ac:dyDescent="0.3">
      <c r="A34" s="14">
        <v>33</v>
      </c>
      <c r="B34" s="14" t="s">
        <v>14</v>
      </c>
      <c r="D34" s="14">
        <v>2434.6</v>
      </c>
      <c r="J34" s="14">
        <v>2434.6</v>
      </c>
    </row>
    <row r="35" spans="1:10" x14ac:dyDescent="0.3">
      <c r="A35" s="14">
        <v>34</v>
      </c>
      <c r="B35" s="14" t="s">
        <v>234</v>
      </c>
      <c r="D35" s="14">
        <v>1050</v>
      </c>
      <c r="H35" s="14">
        <v>1050</v>
      </c>
    </row>
    <row r="36" spans="1:10" x14ac:dyDescent="0.3">
      <c r="A36" s="14">
        <v>35</v>
      </c>
      <c r="B36" s="14" t="s">
        <v>53</v>
      </c>
      <c r="D36" s="14">
        <v>18562.12</v>
      </c>
      <c r="F36" s="14">
        <v>2644</v>
      </c>
      <c r="G36" s="14">
        <v>6401.61</v>
      </c>
      <c r="H36" s="14">
        <v>6550</v>
      </c>
      <c r="I36" s="14">
        <v>2776.8</v>
      </c>
      <c r="J36" s="14">
        <v>189.71</v>
      </c>
    </row>
    <row r="37" spans="1:10" x14ac:dyDescent="0.3">
      <c r="A37" s="14">
        <v>36</v>
      </c>
      <c r="B37" s="14" t="s">
        <v>40</v>
      </c>
      <c r="D37" s="14">
        <v>119927.47</v>
      </c>
      <c r="E37" s="14">
        <v>2100</v>
      </c>
      <c r="F37" s="14">
        <v>30550</v>
      </c>
      <c r="G37" s="14">
        <v>44912.800000000003</v>
      </c>
      <c r="H37" s="14">
        <v>32279.119999999999</v>
      </c>
      <c r="I37" s="14">
        <v>10085.549999999999</v>
      </c>
    </row>
    <row r="38" spans="1:10" x14ac:dyDescent="0.3">
      <c r="A38" s="14">
        <v>37</v>
      </c>
      <c r="B38" s="14" t="s">
        <v>56</v>
      </c>
      <c r="D38" s="14">
        <v>30763.75</v>
      </c>
      <c r="F38" s="14">
        <v>30763.75</v>
      </c>
    </row>
    <row r="39" spans="1:10" x14ac:dyDescent="0.3">
      <c r="A39" s="14">
        <v>38</v>
      </c>
      <c r="B39" s="14" t="s">
        <v>23</v>
      </c>
      <c r="D39" s="14">
        <v>20800</v>
      </c>
      <c r="E39" s="14">
        <v>1200</v>
      </c>
      <c r="F39" s="14">
        <v>8400</v>
      </c>
      <c r="G39" s="14">
        <v>11200</v>
      </c>
    </row>
    <row r="40" spans="1:10" x14ac:dyDescent="0.3">
      <c r="A40" s="14">
        <v>39</v>
      </c>
      <c r="B40" s="14" t="s">
        <v>12</v>
      </c>
      <c r="D40" s="14">
        <v>650</v>
      </c>
      <c r="F40" s="14">
        <v>650</v>
      </c>
    </row>
    <row r="41" spans="1:10" x14ac:dyDescent="0.3">
      <c r="A41" s="14">
        <v>40</v>
      </c>
      <c r="B41" s="14" t="s">
        <v>82</v>
      </c>
      <c r="D41" s="14">
        <v>1680</v>
      </c>
      <c r="F41" s="14">
        <v>1680</v>
      </c>
    </row>
    <row r="42" spans="1:10" x14ac:dyDescent="0.3">
      <c r="A42" s="14">
        <v>41</v>
      </c>
      <c r="B42" s="14" t="s">
        <v>57</v>
      </c>
      <c r="C42" s="14">
        <v>1500</v>
      </c>
    </row>
    <row r="43" spans="1:10" x14ac:dyDescent="0.3">
      <c r="A43" s="14">
        <v>42</v>
      </c>
      <c r="B43" s="14" t="s">
        <v>47</v>
      </c>
      <c r="D43" s="14">
        <v>3038.5</v>
      </c>
      <c r="G43" s="14">
        <v>2312.5</v>
      </c>
      <c r="H43" s="14">
        <v>726</v>
      </c>
    </row>
    <row r="44" spans="1:10" x14ac:dyDescent="0.3">
      <c r="A44" s="14">
        <v>43</v>
      </c>
      <c r="B44" s="14" t="s">
        <v>45</v>
      </c>
      <c r="D44" s="14">
        <v>10065</v>
      </c>
      <c r="G44" s="14">
        <v>4205</v>
      </c>
      <c r="H44" s="14">
        <v>5860</v>
      </c>
    </row>
    <row r="45" spans="1:10" x14ac:dyDescent="0.3">
      <c r="A45" s="14">
        <v>44</v>
      </c>
      <c r="B45" s="14" t="s">
        <v>32</v>
      </c>
      <c r="D45" s="14">
        <v>1440</v>
      </c>
      <c r="F45" s="14">
        <v>720</v>
      </c>
      <c r="G45" s="14">
        <v>720</v>
      </c>
    </row>
    <row r="46" spans="1:10" x14ac:dyDescent="0.3">
      <c r="A46" s="14">
        <v>45</v>
      </c>
      <c r="B46" s="14" t="s">
        <v>43</v>
      </c>
      <c r="D46" s="14">
        <v>30002.7</v>
      </c>
      <c r="F46" s="14">
        <v>11339</v>
      </c>
      <c r="G46" s="14">
        <v>3427.3</v>
      </c>
      <c r="H46" s="14">
        <v>15236.4</v>
      </c>
    </row>
    <row r="47" spans="1:10" x14ac:dyDescent="0.3">
      <c r="A47" s="14">
        <v>46</v>
      </c>
      <c r="B47" s="14" t="s">
        <v>4</v>
      </c>
      <c r="D47" s="14">
        <v>2600</v>
      </c>
      <c r="F47" s="14">
        <v>950</v>
      </c>
      <c r="H47" s="14">
        <v>850</v>
      </c>
      <c r="I47" s="14">
        <v>800</v>
      </c>
    </row>
    <row r="48" spans="1:10" x14ac:dyDescent="0.3">
      <c r="A48" s="14">
        <v>47</v>
      </c>
      <c r="B48" s="14" t="s">
        <v>106</v>
      </c>
      <c r="D48" s="14">
        <v>1650</v>
      </c>
      <c r="F48" s="14">
        <v>900</v>
      </c>
      <c r="H48" s="14">
        <v>750</v>
      </c>
    </row>
    <row r="49" spans="1:7" x14ac:dyDescent="0.3">
      <c r="A49" s="14">
        <v>48</v>
      </c>
      <c r="B49" s="14" t="s">
        <v>228</v>
      </c>
      <c r="C49" s="14">
        <v>730</v>
      </c>
    </row>
    <row r="50" spans="1:7" x14ac:dyDescent="0.3">
      <c r="A50" s="14">
        <v>49</v>
      </c>
      <c r="B50" s="14" t="s">
        <v>54</v>
      </c>
      <c r="D50" s="14">
        <v>720</v>
      </c>
      <c r="E50" s="14">
        <v>360</v>
      </c>
      <c r="F50" s="14">
        <v>360</v>
      </c>
    </row>
    <row r="51" spans="1:7" x14ac:dyDescent="0.3">
      <c r="A51" s="14">
        <v>50</v>
      </c>
      <c r="B51" s="14" t="s">
        <v>291</v>
      </c>
      <c r="D51" s="14">
        <v>860.8</v>
      </c>
      <c r="E51" s="14">
        <v>860.8</v>
      </c>
    </row>
    <row r="52" spans="1:7" x14ac:dyDescent="0.3">
      <c r="A52" s="14">
        <v>51</v>
      </c>
      <c r="B52" s="14" t="s">
        <v>102</v>
      </c>
      <c r="D52" s="14">
        <v>2088.4</v>
      </c>
      <c r="F52" s="14">
        <v>918</v>
      </c>
      <c r="G52" s="14">
        <v>1170.4000000000001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78DC-9C95-42ED-8E72-85DC41FC7BED}">
  <dimension ref="A1:J48"/>
  <sheetViews>
    <sheetView workbookViewId="0">
      <selection activeCell="B7" sqref="B7"/>
    </sheetView>
  </sheetViews>
  <sheetFormatPr defaultRowHeight="15.6" x14ac:dyDescent="0.3"/>
  <cols>
    <col min="1" max="1" width="8.88671875" style="14"/>
    <col min="2" max="2" width="61.5546875" style="14" customWidth="1"/>
    <col min="3" max="3" width="12.77734375" style="14" customWidth="1"/>
    <col min="4" max="4" width="15.77734375" style="14" customWidth="1"/>
    <col min="5" max="5" width="12.5546875" style="14" customWidth="1"/>
    <col min="6" max="6" width="12.6640625" style="14" customWidth="1"/>
    <col min="7" max="7" width="11.5546875" style="14" customWidth="1"/>
    <col min="8" max="8" width="12.44140625" style="14" customWidth="1"/>
    <col min="9" max="9" width="11.88671875" style="14" customWidth="1"/>
    <col min="10" max="10" width="12.77734375" style="14" customWidth="1"/>
    <col min="11" max="16384" width="8.88671875" style="14"/>
  </cols>
  <sheetData>
    <row r="1" spans="1:10" x14ac:dyDescent="0.3">
      <c r="A1" s="13" t="s">
        <v>251</v>
      </c>
      <c r="B1" s="13" t="s">
        <v>107</v>
      </c>
      <c r="C1" s="13" t="s">
        <v>99</v>
      </c>
      <c r="D1" s="13" t="s">
        <v>88</v>
      </c>
      <c r="E1" s="21">
        <v>45809</v>
      </c>
      <c r="F1" s="21">
        <v>45778</v>
      </c>
      <c r="G1" s="21">
        <v>45748</v>
      </c>
      <c r="H1" s="13" t="s">
        <v>271</v>
      </c>
      <c r="I1" s="21">
        <v>45689</v>
      </c>
      <c r="J1" s="21">
        <v>45658</v>
      </c>
    </row>
    <row r="2" spans="1:10" x14ac:dyDescent="0.3">
      <c r="A2" s="14">
        <v>1</v>
      </c>
      <c r="B2" s="14" t="s">
        <v>28</v>
      </c>
      <c r="D2" s="14">
        <v>36559.360000000001</v>
      </c>
      <c r="F2" s="14">
        <v>7351.25</v>
      </c>
      <c r="G2" s="14">
        <v>8847.91</v>
      </c>
      <c r="H2" s="14">
        <v>20360.2</v>
      </c>
    </row>
    <row r="3" spans="1:10" x14ac:dyDescent="0.3">
      <c r="A3" s="14">
        <v>2</v>
      </c>
      <c r="B3" s="14" t="s">
        <v>49</v>
      </c>
      <c r="D3" s="14">
        <v>9414</v>
      </c>
      <c r="F3" s="14">
        <v>1565</v>
      </c>
      <c r="G3" s="14">
        <v>2153</v>
      </c>
      <c r="H3" s="14">
        <v>5696</v>
      </c>
    </row>
    <row r="4" spans="1:10" x14ac:dyDescent="0.3">
      <c r="A4" s="14">
        <v>3</v>
      </c>
      <c r="B4" s="14" t="s">
        <v>38</v>
      </c>
      <c r="D4" s="14">
        <v>6600</v>
      </c>
      <c r="J4" s="14">
        <v>6600</v>
      </c>
    </row>
    <row r="5" spans="1:10" x14ac:dyDescent="0.3">
      <c r="A5" s="14">
        <v>4</v>
      </c>
      <c r="B5" s="14" t="s">
        <v>6</v>
      </c>
      <c r="D5" s="14">
        <v>3600</v>
      </c>
      <c r="G5" s="14">
        <v>1200</v>
      </c>
      <c r="H5" s="14">
        <v>2400</v>
      </c>
    </row>
    <row r="6" spans="1:10" x14ac:dyDescent="0.3">
      <c r="A6" s="14">
        <v>5</v>
      </c>
      <c r="B6" s="14" t="s">
        <v>284</v>
      </c>
      <c r="D6" s="14">
        <v>1388.8</v>
      </c>
      <c r="F6" s="14">
        <v>1388.8</v>
      </c>
    </row>
    <row r="7" spans="1:10" x14ac:dyDescent="0.3">
      <c r="A7" s="14">
        <v>6</v>
      </c>
      <c r="B7" s="14" t="s">
        <v>129</v>
      </c>
      <c r="D7" s="14">
        <v>1400</v>
      </c>
      <c r="F7" s="14">
        <v>700</v>
      </c>
      <c r="G7" s="14">
        <v>700</v>
      </c>
    </row>
    <row r="8" spans="1:10" x14ac:dyDescent="0.3">
      <c r="A8" s="14">
        <v>7</v>
      </c>
      <c r="B8" s="14" t="s">
        <v>125</v>
      </c>
      <c r="D8" s="14">
        <v>99807.05</v>
      </c>
      <c r="E8" s="14">
        <v>5558</v>
      </c>
      <c r="F8" s="14">
        <v>45398.99</v>
      </c>
      <c r="G8" s="14">
        <v>18634.27</v>
      </c>
      <c r="H8" s="14">
        <v>30215.79</v>
      </c>
    </row>
    <row r="9" spans="1:10" x14ac:dyDescent="0.3">
      <c r="A9" s="14">
        <v>8</v>
      </c>
      <c r="B9" s="14" t="s">
        <v>280</v>
      </c>
      <c r="D9" s="14">
        <v>15338.11</v>
      </c>
      <c r="H9" s="14">
        <v>15338.11</v>
      </c>
    </row>
    <row r="10" spans="1:10" x14ac:dyDescent="0.3">
      <c r="A10" s="14">
        <v>9</v>
      </c>
      <c r="B10" s="14" t="s">
        <v>113</v>
      </c>
      <c r="D10" s="14">
        <v>18911.830000000002</v>
      </c>
      <c r="J10" s="14">
        <v>18911.830000000002</v>
      </c>
    </row>
    <row r="11" spans="1:10" x14ac:dyDescent="0.3">
      <c r="A11" s="14">
        <v>10</v>
      </c>
      <c r="B11" s="14" t="s">
        <v>58</v>
      </c>
      <c r="D11" s="14">
        <v>2400</v>
      </c>
      <c r="G11" s="14">
        <v>1200</v>
      </c>
      <c r="H11" s="14">
        <v>1200</v>
      </c>
    </row>
    <row r="12" spans="1:10" x14ac:dyDescent="0.3">
      <c r="A12" s="14">
        <v>11</v>
      </c>
      <c r="B12" s="14" t="s">
        <v>104</v>
      </c>
      <c r="D12" s="14">
        <v>5836.48</v>
      </c>
      <c r="F12" s="14">
        <v>3851.06</v>
      </c>
      <c r="G12" s="14">
        <v>1985.42</v>
      </c>
    </row>
    <row r="13" spans="1:10" x14ac:dyDescent="0.3">
      <c r="A13" s="14">
        <v>12</v>
      </c>
      <c r="B13" s="14" t="s">
        <v>37</v>
      </c>
      <c r="D13" s="14">
        <v>30300</v>
      </c>
      <c r="E13" s="14">
        <v>1200</v>
      </c>
      <c r="F13" s="14">
        <v>18450</v>
      </c>
      <c r="G13" s="14">
        <v>9450</v>
      </c>
      <c r="H13" s="14">
        <v>1200</v>
      </c>
    </row>
    <row r="14" spans="1:10" x14ac:dyDescent="0.3">
      <c r="A14" s="14">
        <v>13</v>
      </c>
      <c r="B14" s="14" t="s">
        <v>46</v>
      </c>
      <c r="D14" s="14">
        <v>22450</v>
      </c>
      <c r="F14" s="14">
        <v>7600</v>
      </c>
      <c r="G14" s="14">
        <v>9200</v>
      </c>
      <c r="H14" s="14">
        <v>5650</v>
      </c>
    </row>
    <row r="15" spans="1:10" x14ac:dyDescent="0.3">
      <c r="A15" s="14">
        <v>14</v>
      </c>
      <c r="B15" s="14" t="s">
        <v>50</v>
      </c>
      <c r="D15" s="14">
        <v>3000</v>
      </c>
      <c r="G15" s="14">
        <v>1450</v>
      </c>
      <c r="H15" s="14">
        <v>1550</v>
      </c>
    </row>
    <row r="16" spans="1:10" x14ac:dyDescent="0.3">
      <c r="A16" s="14">
        <v>15</v>
      </c>
      <c r="B16" s="14" t="s">
        <v>93</v>
      </c>
      <c r="D16" s="14">
        <v>12970.6</v>
      </c>
      <c r="F16" s="14">
        <v>1050</v>
      </c>
      <c r="G16" s="14">
        <v>7482.6</v>
      </c>
      <c r="I16" s="14">
        <v>4438</v>
      </c>
    </row>
    <row r="17" spans="1:10" x14ac:dyDescent="0.3">
      <c r="A17" s="14">
        <v>16</v>
      </c>
      <c r="B17" s="14" t="s">
        <v>281</v>
      </c>
      <c r="D17" s="14">
        <v>16176.78</v>
      </c>
      <c r="F17" s="14">
        <v>9190.14</v>
      </c>
      <c r="G17" s="14">
        <v>6986.64</v>
      </c>
    </row>
    <row r="18" spans="1:10" x14ac:dyDescent="0.3">
      <c r="A18" s="14">
        <v>17</v>
      </c>
      <c r="B18" s="14" t="s">
        <v>110</v>
      </c>
      <c r="D18" s="14">
        <v>211.65</v>
      </c>
      <c r="E18" s="14">
        <v>211.65</v>
      </c>
    </row>
    <row r="19" spans="1:10" x14ac:dyDescent="0.3">
      <c r="A19" s="14">
        <v>18</v>
      </c>
      <c r="B19" s="14" t="s">
        <v>70</v>
      </c>
      <c r="D19" s="14">
        <v>2400</v>
      </c>
      <c r="F19" s="14">
        <v>800</v>
      </c>
      <c r="H19" s="14">
        <v>1600</v>
      </c>
    </row>
    <row r="20" spans="1:10" x14ac:dyDescent="0.3">
      <c r="A20" s="14">
        <v>19</v>
      </c>
      <c r="B20" s="14" t="s">
        <v>91</v>
      </c>
      <c r="D20" s="14">
        <v>12775.65</v>
      </c>
      <c r="G20" s="14">
        <v>12775.65</v>
      </c>
    </row>
    <row r="21" spans="1:10" x14ac:dyDescent="0.3">
      <c r="A21" s="14">
        <v>20</v>
      </c>
      <c r="B21" s="14" t="s">
        <v>115</v>
      </c>
      <c r="D21" s="14">
        <v>8813.4</v>
      </c>
      <c r="F21" s="14">
        <v>5004.5</v>
      </c>
      <c r="G21" s="14">
        <v>3808.9</v>
      </c>
    </row>
    <row r="22" spans="1:10" x14ac:dyDescent="0.3">
      <c r="A22" s="14">
        <v>21</v>
      </c>
      <c r="B22" s="14" t="s">
        <v>230</v>
      </c>
      <c r="D22" s="14">
        <v>3510</v>
      </c>
      <c r="F22" s="14">
        <v>870</v>
      </c>
      <c r="G22" s="14">
        <v>2640</v>
      </c>
    </row>
    <row r="23" spans="1:10" x14ac:dyDescent="0.3">
      <c r="A23" s="14">
        <v>22</v>
      </c>
      <c r="B23" s="14" t="s">
        <v>63</v>
      </c>
      <c r="D23" s="14">
        <v>1100</v>
      </c>
      <c r="G23" s="14">
        <v>1100</v>
      </c>
    </row>
    <row r="24" spans="1:10" x14ac:dyDescent="0.3">
      <c r="A24" s="14">
        <v>23</v>
      </c>
      <c r="B24" s="14" t="s">
        <v>76</v>
      </c>
      <c r="D24" s="14">
        <v>12575.23</v>
      </c>
      <c r="G24" s="14">
        <v>2353.17</v>
      </c>
      <c r="H24" s="14">
        <v>10222.06</v>
      </c>
    </row>
    <row r="25" spans="1:10" x14ac:dyDescent="0.3">
      <c r="A25" s="14">
        <v>24</v>
      </c>
      <c r="B25" s="14" t="s">
        <v>203</v>
      </c>
      <c r="D25" s="14">
        <v>14426.98</v>
      </c>
      <c r="F25" s="14">
        <v>10454.32</v>
      </c>
      <c r="G25" s="14">
        <v>3972.66</v>
      </c>
    </row>
    <row r="26" spans="1:10" x14ac:dyDescent="0.3">
      <c r="A26" s="14">
        <v>25</v>
      </c>
      <c r="B26" s="14" t="s">
        <v>137</v>
      </c>
      <c r="D26" s="14">
        <v>50950.97</v>
      </c>
      <c r="F26" s="14">
        <v>18150.060000000001</v>
      </c>
      <c r="G26" s="14">
        <v>32800.910000000003</v>
      </c>
    </row>
    <row r="27" spans="1:10" x14ac:dyDescent="0.3">
      <c r="A27" s="14">
        <v>26</v>
      </c>
      <c r="B27" s="14" t="s">
        <v>29</v>
      </c>
      <c r="D27" s="14">
        <v>550</v>
      </c>
      <c r="J27" s="14">
        <v>550</v>
      </c>
    </row>
    <row r="28" spans="1:10" x14ac:dyDescent="0.3">
      <c r="A28" s="14">
        <v>27</v>
      </c>
      <c r="B28" s="14" t="s">
        <v>285</v>
      </c>
      <c r="D28" s="14">
        <v>1200</v>
      </c>
      <c r="F28" s="14">
        <v>1200</v>
      </c>
    </row>
    <row r="29" spans="1:10" x14ac:dyDescent="0.3">
      <c r="A29" s="14">
        <v>28</v>
      </c>
      <c r="B29" s="14" t="s">
        <v>16</v>
      </c>
      <c r="D29" s="14">
        <v>62861.43</v>
      </c>
      <c r="F29" s="14">
        <v>25377.62</v>
      </c>
      <c r="G29" s="14">
        <v>20738.84</v>
      </c>
      <c r="H29" s="14">
        <v>16744.97</v>
      </c>
    </row>
    <row r="30" spans="1:10" x14ac:dyDescent="0.3">
      <c r="A30" s="14">
        <v>29</v>
      </c>
      <c r="B30" s="14" t="s">
        <v>48</v>
      </c>
      <c r="D30" s="14">
        <v>16355.96</v>
      </c>
      <c r="F30" s="14">
        <v>3349.94</v>
      </c>
      <c r="G30" s="14">
        <v>8221.58</v>
      </c>
      <c r="H30" s="14">
        <v>4784.4399999999996</v>
      </c>
    </row>
    <row r="31" spans="1:10" x14ac:dyDescent="0.3">
      <c r="A31" s="14">
        <v>30</v>
      </c>
      <c r="B31" s="14" t="s">
        <v>14</v>
      </c>
      <c r="D31" s="14">
        <v>2434.6</v>
      </c>
      <c r="J31" s="14">
        <v>2434.6</v>
      </c>
    </row>
    <row r="32" spans="1:10" x14ac:dyDescent="0.3">
      <c r="A32" s="14">
        <v>31</v>
      </c>
      <c r="B32" s="14" t="s">
        <v>131</v>
      </c>
      <c r="D32" s="14">
        <v>777.6</v>
      </c>
      <c r="H32" s="14">
        <v>777.6</v>
      </c>
    </row>
    <row r="33" spans="1:10" x14ac:dyDescent="0.3">
      <c r="A33" s="14">
        <v>32</v>
      </c>
      <c r="B33" s="14" t="s">
        <v>234</v>
      </c>
      <c r="D33" s="14">
        <v>1050</v>
      </c>
      <c r="G33" s="14">
        <v>1050</v>
      </c>
    </row>
    <row r="34" spans="1:10" x14ac:dyDescent="0.3">
      <c r="A34" s="14">
        <v>33</v>
      </c>
      <c r="B34" s="14" t="s">
        <v>53</v>
      </c>
      <c r="D34" s="14">
        <v>15918.12</v>
      </c>
      <c r="F34" s="14">
        <v>6401.61</v>
      </c>
      <c r="G34" s="14">
        <v>6550</v>
      </c>
      <c r="H34" s="14">
        <v>2776.8</v>
      </c>
      <c r="J34" s="14">
        <v>189.71</v>
      </c>
    </row>
    <row r="35" spans="1:10" x14ac:dyDescent="0.3">
      <c r="A35" s="14">
        <v>34</v>
      </c>
      <c r="B35" s="14" t="s">
        <v>139</v>
      </c>
      <c r="D35" s="14">
        <v>2500</v>
      </c>
      <c r="G35" s="14">
        <v>2500</v>
      </c>
    </row>
    <row r="36" spans="1:10" x14ac:dyDescent="0.3">
      <c r="A36" s="14">
        <v>35</v>
      </c>
      <c r="B36" s="14" t="s">
        <v>40</v>
      </c>
      <c r="D36" s="14">
        <v>101585.71</v>
      </c>
      <c r="F36" s="14">
        <v>44912.800000000003</v>
      </c>
      <c r="G36" s="14">
        <v>32279.119999999999</v>
      </c>
      <c r="H36" s="14">
        <v>24393.79</v>
      </c>
    </row>
    <row r="37" spans="1:10" x14ac:dyDescent="0.3">
      <c r="A37" s="14">
        <v>36</v>
      </c>
      <c r="B37" s="14" t="s">
        <v>23</v>
      </c>
      <c r="D37" s="14">
        <v>18400</v>
      </c>
      <c r="F37" s="14">
        <v>11200</v>
      </c>
      <c r="G37" s="14">
        <v>7200</v>
      </c>
    </row>
    <row r="38" spans="1:10" x14ac:dyDescent="0.3">
      <c r="A38" s="14">
        <v>37</v>
      </c>
      <c r="B38" s="14" t="s">
        <v>220</v>
      </c>
      <c r="D38" s="14">
        <v>1400</v>
      </c>
      <c r="G38" s="14">
        <v>1400</v>
      </c>
    </row>
    <row r="39" spans="1:10" x14ac:dyDescent="0.3">
      <c r="A39" s="14">
        <v>38</v>
      </c>
      <c r="B39" s="14" t="s">
        <v>47</v>
      </c>
      <c r="D39" s="14">
        <v>804</v>
      </c>
      <c r="G39" s="14">
        <v>726</v>
      </c>
      <c r="H39" s="14">
        <v>78</v>
      </c>
    </row>
    <row r="40" spans="1:10" x14ac:dyDescent="0.3">
      <c r="A40" s="14">
        <v>39</v>
      </c>
      <c r="B40" s="14" t="s">
        <v>45</v>
      </c>
      <c r="D40" s="14">
        <v>10260</v>
      </c>
      <c r="F40" s="14">
        <v>4205</v>
      </c>
      <c r="G40" s="14">
        <v>5860</v>
      </c>
      <c r="H40" s="14">
        <v>195</v>
      </c>
    </row>
    <row r="41" spans="1:10" x14ac:dyDescent="0.3">
      <c r="A41" s="14">
        <v>40</v>
      </c>
      <c r="B41" s="14" t="s">
        <v>32</v>
      </c>
      <c r="D41" s="14">
        <v>2370</v>
      </c>
      <c r="F41" s="14">
        <v>720</v>
      </c>
      <c r="G41" s="14">
        <v>1650</v>
      </c>
    </row>
    <row r="42" spans="1:10" x14ac:dyDescent="0.3">
      <c r="A42" s="14">
        <v>41</v>
      </c>
      <c r="B42" s="14" t="s">
        <v>43</v>
      </c>
      <c r="D42" s="14">
        <v>24645.1</v>
      </c>
      <c r="F42" s="14">
        <v>3427.3</v>
      </c>
      <c r="G42" s="14">
        <v>15236.4</v>
      </c>
      <c r="H42" s="14">
        <v>5981.4</v>
      </c>
    </row>
    <row r="43" spans="1:10" x14ac:dyDescent="0.3">
      <c r="A43" s="14">
        <v>42</v>
      </c>
      <c r="B43" s="14" t="s">
        <v>264</v>
      </c>
      <c r="D43" s="14">
        <v>1900</v>
      </c>
      <c r="G43" s="14">
        <v>1900</v>
      </c>
    </row>
    <row r="44" spans="1:10" x14ac:dyDescent="0.3">
      <c r="A44" s="14">
        <v>43</v>
      </c>
      <c r="B44" s="14" t="s">
        <v>4</v>
      </c>
      <c r="D44" s="14">
        <v>1650</v>
      </c>
      <c r="G44" s="14">
        <v>850</v>
      </c>
      <c r="H44" s="14">
        <v>800</v>
      </c>
    </row>
    <row r="45" spans="1:10" x14ac:dyDescent="0.3">
      <c r="A45" s="14">
        <v>44</v>
      </c>
      <c r="B45" s="14" t="s">
        <v>106</v>
      </c>
      <c r="D45" s="14">
        <v>6050</v>
      </c>
      <c r="G45" s="14">
        <v>4300</v>
      </c>
      <c r="H45" s="14">
        <v>1750</v>
      </c>
    </row>
    <row r="46" spans="1:10" x14ac:dyDescent="0.3">
      <c r="A46" s="14">
        <v>45</v>
      </c>
      <c r="B46" s="14" t="s">
        <v>77</v>
      </c>
      <c r="D46" s="14">
        <v>6190</v>
      </c>
      <c r="G46" s="14">
        <v>6190</v>
      </c>
    </row>
    <row r="47" spans="1:10" x14ac:dyDescent="0.3">
      <c r="A47" s="14">
        <v>46</v>
      </c>
      <c r="B47" s="14" t="s">
        <v>54</v>
      </c>
      <c r="D47" s="14">
        <v>360</v>
      </c>
      <c r="F47" s="14">
        <v>360</v>
      </c>
    </row>
    <row r="48" spans="1:10" x14ac:dyDescent="0.3">
      <c r="A48" s="14">
        <v>47</v>
      </c>
      <c r="B48" s="14" t="s">
        <v>102</v>
      </c>
      <c r="D48" s="14">
        <v>1170.4000000000001</v>
      </c>
      <c r="F48" s="14">
        <v>1170.4000000000001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F0BF9-0046-42AC-A2B1-75EA774341F9}">
  <dimension ref="A1:J42"/>
  <sheetViews>
    <sheetView workbookViewId="0">
      <selection activeCell="E60" sqref="E60"/>
    </sheetView>
  </sheetViews>
  <sheetFormatPr defaultRowHeight="14.4" x14ac:dyDescent="0.3"/>
  <cols>
    <col min="2" max="2" width="71.44140625" customWidth="1"/>
    <col min="3" max="3" width="9.21875" hidden="1" customWidth="1"/>
    <col min="4" max="4" width="16.44140625" customWidth="1"/>
    <col min="5" max="5" width="10.6640625" customWidth="1"/>
    <col min="6" max="6" width="13.77734375" customWidth="1"/>
    <col min="7" max="7" width="13.21875" customWidth="1"/>
    <col min="8" max="9" width="12.6640625" customWidth="1"/>
    <col min="10" max="10" width="14" customWidth="1"/>
  </cols>
  <sheetData>
    <row r="1" spans="1:10" ht="18" x14ac:dyDescent="0.35">
      <c r="A1" s="17"/>
      <c r="B1" s="18" t="s">
        <v>73</v>
      </c>
      <c r="C1" s="17"/>
      <c r="D1" s="18" t="s">
        <v>88</v>
      </c>
      <c r="E1" s="19">
        <v>45383</v>
      </c>
      <c r="F1" s="19">
        <v>45352</v>
      </c>
      <c r="G1" s="19">
        <v>45323</v>
      </c>
      <c r="H1" s="19">
        <v>45292</v>
      </c>
      <c r="I1" s="19">
        <v>45261</v>
      </c>
      <c r="J1" s="19">
        <v>45231</v>
      </c>
    </row>
    <row r="2" spans="1:10" ht="18" x14ac:dyDescent="0.35">
      <c r="A2" s="17">
        <v>1</v>
      </c>
      <c r="B2" s="17" t="s">
        <v>28</v>
      </c>
      <c r="C2" s="17"/>
      <c r="D2" s="17">
        <v>25760</v>
      </c>
      <c r="E2" s="17"/>
      <c r="F2" s="17">
        <v>5900</v>
      </c>
      <c r="G2" s="17">
        <v>7700</v>
      </c>
      <c r="H2" s="17">
        <v>8510</v>
      </c>
      <c r="I2" s="17">
        <v>3650</v>
      </c>
      <c r="J2" s="17"/>
    </row>
    <row r="3" spans="1:10" ht="18" x14ac:dyDescent="0.35">
      <c r="A3" s="17">
        <v>2</v>
      </c>
      <c r="B3" s="17" t="s">
        <v>49</v>
      </c>
      <c r="C3" s="17"/>
      <c r="D3" s="17">
        <v>4110</v>
      </c>
      <c r="E3" s="17"/>
      <c r="F3" s="17"/>
      <c r="G3" s="17">
        <v>2769</v>
      </c>
      <c r="H3" s="17">
        <v>266</v>
      </c>
      <c r="I3" s="17">
        <v>1075</v>
      </c>
      <c r="J3" s="17"/>
    </row>
    <row r="4" spans="1:10" ht="18" x14ac:dyDescent="0.35">
      <c r="A4" s="17">
        <v>3</v>
      </c>
      <c r="B4" s="17" t="s">
        <v>10</v>
      </c>
      <c r="C4" s="17"/>
      <c r="D4" s="17">
        <v>5150</v>
      </c>
      <c r="E4" s="17"/>
      <c r="F4" s="17"/>
      <c r="G4" s="17"/>
      <c r="H4" s="17"/>
      <c r="I4" s="17"/>
      <c r="J4" s="17">
        <v>5150</v>
      </c>
    </row>
    <row r="5" spans="1:10" ht="18" x14ac:dyDescent="0.35">
      <c r="A5" s="17">
        <v>4</v>
      </c>
      <c r="B5" s="17" t="s">
        <v>38</v>
      </c>
      <c r="C5" s="17"/>
      <c r="D5" s="17">
        <v>21850</v>
      </c>
      <c r="E5" s="17"/>
      <c r="F5" s="17"/>
      <c r="G5" s="17">
        <v>1100</v>
      </c>
      <c r="H5" s="17">
        <v>1100</v>
      </c>
      <c r="I5" s="17">
        <v>3250</v>
      </c>
      <c r="J5" s="17">
        <v>16400</v>
      </c>
    </row>
    <row r="6" spans="1:10" ht="18" x14ac:dyDescent="0.35">
      <c r="A6" s="17">
        <v>5</v>
      </c>
      <c r="B6" s="17" t="s">
        <v>6</v>
      </c>
      <c r="C6" s="17"/>
      <c r="D6" s="17">
        <v>10900</v>
      </c>
      <c r="E6" s="17"/>
      <c r="F6" s="17">
        <v>6100</v>
      </c>
      <c r="G6" s="17">
        <v>2400</v>
      </c>
      <c r="H6" s="17">
        <v>2400</v>
      </c>
      <c r="I6" s="17"/>
      <c r="J6" s="17"/>
    </row>
    <row r="7" spans="1:10" ht="18" x14ac:dyDescent="0.35">
      <c r="A7" s="17">
        <v>6</v>
      </c>
      <c r="B7" s="17" t="s">
        <v>58</v>
      </c>
      <c r="C7" s="17"/>
      <c r="D7" s="17">
        <v>4650</v>
      </c>
      <c r="E7" s="17"/>
      <c r="F7" s="17">
        <v>4650</v>
      </c>
      <c r="G7" s="17"/>
      <c r="H7" s="17"/>
      <c r="I7" s="17"/>
      <c r="J7" s="17"/>
    </row>
    <row r="8" spans="1:10" ht="18" x14ac:dyDescent="0.35">
      <c r="A8" s="17">
        <v>7</v>
      </c>
      <c r="B8" s="17" t="s">
        <v>37</v>
      </c>
      <c r="C8" s="17"/>
      <c r="D8" s="17">
        <v>43750</v>
      </c>
      <c r="E8" s="17"/>
      <c r="F8" s="17">
        <v>17450</v>
      </c>
      <c r="G8" s="17">
        <v>3500</v>
      </c>
      <c r="H8" s="17">
        <v>6400</v>
      </c>
      <c r="I8" s="17">
        <v>5800</v>
      </c>
      <c r="J8" s="17">
        <v>10600</v>
      </c>
    </row>
    <row r="9" spans="1:10" ht="18" x14ac:dyDescent="0.35">
      <c r="A9" s="17">
        <v>8</v>
      </c>
      <c r="B9" s="17" t="s">
        <v>46</v>
      </c>
      <c r="C9" s="17"/>
      <c r="D9" s="17">
        <v>1700</v>
      </c>
      <c r="E9" s="17"/>
      <c r="F9" s="17">
        <v>1700</v>
      </c>
      <c r="G9" s="17"/>
      <c r="H9" s="17"/>
      <c r="I9" s="17"/>
      <c r="J9" s="17"/>
    </row>
    <row r="10" spans="1:10" ht="18" x14ac:dyDescent="0.35">
      <c r="A10" s="17">
        <v>9</v>
      </c>
      <c r="B10" s="17" t="s">
        <v>33</v>
      </c>
      <c r="C10" s="17"/>
      <c r="D10" s="17">
        <v>9200</v>
      </c>
      <c r="E10" s="17"/>
      <c r="F10" s="17">
        <v>1700</v>
      </c>
      <c r="G10" s="17">
        <v>1800</v>
      </c>
      <c r="H10" s="17"/>
      <c r="I10" s="17">
        <v>3400</v>
      </c>
      <c r="J10" s="17">
        <v>2300</v>
      </c>
    </row>
    <row r="11" spans="1:10" ht="18" x14ac:dyDescent="0.35">
      <c r="A11" s="17">
        <v>10</v>
      </c>
      <c r="B11" s="17" t="s">
        <v>93</v>
      </c>
      <c r="C11" s="17"/>
      <c r="D11" s="17">
        <v>1050</v>
      </c>
      <c r="E11" s="17"/>
      <c r="F11" s="17">
        <v>1050</v>
      </c>
      <c r="G11" s="17"/>
      <c r="H11" s="17"/>
      <c r="I11" s="17"/>
      <c r="J11" s="17"/>
    </row>
    <row r="12" spans="1:10" ht="18" x14ac:dyDescent="0.35">
      <c r="A12" s="17">
        <v>11</v>
      </c>
      <c r="B12" s="17" t="s">
        <v>91</v>
      </c>
      <c r="C12" s="17"/>
      <c r="D12" s="17">
        <v>27673.22</v>
      </c>
      <c r="E12" s="17"/>
      <c r="F12" s="17">
        <v>27673.22</v>
      </c>
      <c r="G12" s="17"/>
      <c r="H12" s="17"/>
      <c r="I12" s="17"/>
      <c r="J12" s="17"/>
    </row>
    <row r="13" spans="1:10" ht="18" x14ac:dyDescent="0.35">
      <c r="A13" s="17">
        <v>12</v>
      </c>
      <c r="B13" s="17" t="s">
        <v>75</v>
      </c>
      <c r="C13" s="17"/>
      <c r="D13" s="17">
        <v>8320</v>
      </c>
      <c r="E13" s="17"/>
      <c r="F13" s="17">
        <v>5920</v>
      </c>
      <c r="G13" s="17">
        <v>2400</v>
      </c>
      <c r="H13" s="17"/>
      <c r="I13" s="17"/>
      <c r="J13" s="17"/>
    </row>
    <row r="14" spans="1:10" ht="18" x14ac:dyDescent="0.35">
      <c r="A14" s="17">
        <v>13</v>
      </c>
      <c r="B14" s="17" t="s">
        <v>63</v>
      </c>
      <c r="C14" s="17"/>
      <c r="D14" s="17">
        <v>1100</v>
      </c>
      <c r="E14" s="17"/>
      <c r="F14" s="17"/>
      <c r="G14" s="17"/>
      <c r="H14" s="17">
        <v>1100</v>
      </c>
      <c r="I14" s="17"/>
      <c r="J14" s="17"/>
    </row>
    <row r="15" spans="1:10" ht="18" x14ac:dyDescent="0.35">
      <c r="A15" s="17">
        <v>14</v>
      </c>
      <c r="B15" s="17" t="s">
        <v>9</v>
      </c>
      <c r="C15" s="17"/>
      <c r="D15" s="17">
        <v>1250</v>
      </c>
      <c r="E15" s="17"/>
      <c r="F15" s="17"/>
      <c r="G15" s="17"/>
      <c r="H15" s="17"/>
      <c r="I15" s="17">
        <v>1250</v>
      </c>
      <c r="J15" s="17"/>
    </row>
    <row r="16" spans="1:10" ht="18" x14ac:dyDescent="0.35">
      <c r="A16" s="17">
        <v>15</v>
      </c>
      <c r="B16" s="17" t="s">
        <v>59</v>
      </c>
      <c r="C16" s="17"/>
      <c r="D16" s="17">
        <v>37705.96</v>
      </c>
      <c r="E16" s="17"/>
      <c r="F16" s="17">
        <v>7100</v>
      </c>
      <c r="G16" s="17">
        <v>19205.96</v>
      </c>
      <c r="H16" s="17">
        <v>11400</v>
      </c>
      <c r="I16" s="17"/>
      <c r="J16" s="17"/>
    </row>
    <row r="17" spans="1:10" ht="18" x14ac:dyDescent="0.35">
      <c r="A17" s="17">
        <v>16</v>
      </c>
      <c r="B17" s="17" t="s">
        <v>76</v>
      </c>
      <c r="C17" s="17"/>
      <c r="D17" s="17">
        <v>7950</v>
      </c>
      <c r="E17" s="17"/>
      <c r="F17" s="17">
        <v>900</v>
      </c>
      <c r="G17" s="17">
        <v>2150</v>
      </c>
      <c r="H17" s="17">
        <v>4900</v>
      </c>
      <c r="I17" s="17"/>
      <c r="J17" s="17"/>
    </row>
    <row r="18" spans="1:10" ht="18" x14ac:dyDescent="0.35">
      <c r="A18" s="17">
        <v>17</v>
      </c>
      <c r="B18" s="17" t="s">
        <v>67</v>
      </c>
      <c r="C18" s="17"/>
      <c r="D18" s="17">
        <v>1100</v>
      </c>
      <c r="E18" s="17"/>
      <c r="F18" s="17"/>
      <c r="G18" s="17"/>
      <c r="H18" s="17"/>
      <c r="I18" s="17"/>
      <c r="J18" s="17">
        <v>1100</v>
      </c>
    </row>
    <row r="19" spans="1:10" ht="18" x14ac:dyDescent="0.35">
      <c r="A19" s="17">
        <v>18</v>
      </c>
      <c r="B19" s="17" t="s">
        <v>39</v>
      </c>
      <c r="C19" s="17"/>
      <c r="D19" s="17">
        <v>43255.72</v>
      </c>
      <c r="E19" s="17"/>
      <c r="F19" s="17">
        <v>4500</v>
      </c>
      <c r="G19" s="17">
        <v>17735.72</v>
      </c>
      <c r="H19" s="17">
        <v>13820</v>
      </c>
      <c r="I19" s="17">
        <v>7200</v>
      </c>
      <c r="J19" s="17"/>
    </row>
    <row r="20" spans="1:10" ht="18" x14ac:dyDescent="0.35">
      <c r="A20" s="17">
        <v>19</v>
      </c>
      <c r="B20" s="17" t="s">
        <v>29</v>
      </c>
      <c r="C20" s="17"/>
      <c r="D20" s="17">
        <v>550</v>
      </c>
      <c r="E20" s="17"/>
      <c r="F20" s="17"/>
      <c r="G20" s="17"/>
      <c r="H20" s="17">
        <v>550</v>
      </c>
      <c r="I20" s="17"/>
      <c r="J20" s="17"/>
    </row>
    <row r="21" spans="1:10" ht="18" x14ac:dyDescent="0.35">
      <c r="A21" s="17">
        <v>20</v>
      </c>
      <c r="B21" s="17" t="s">
        <v>13</v>
      </c>
      <c r="C21" s="17"/>
      <c r="D21" s="17">
        <v>850</v>
      </c>
      <c r="E21" s="17"/>
      <c r="F21" s="17">
        <v>850</v>
      </c>
      <c r="G21" s="17"/>
      <c r="H21" s="17"/>
      <c r="I21" s="17"/>
      <c r="J21" s="17"/>
    </row>
    <row r="22" spans="1:10" ht="18" x14ac:dyDescent="0.35">
      <c r="A22" s="17">
        <v>21</v>
      </c>
      <c r="B22" s="17" t="s">
        <v>16</v>
      </c>
      <c r="C22" s="17"/>
      <c r="D22" s="17">
        <v>84993.79</v>
      </c>
      <c r="E22" s="17"/>
      <c r="F22" s="17">
        <v>27411.95</v>
      </c>
      <c r="G22" s="17">
        <v>18677.04</v>
      </c>
      <c r="H22" s="17">
        <v>22867.19</v>
      </c>
      <c r="I22" s="17">
        <v>16037.61</v>
      </c>
      <c r="J22" s="17"/>
    </row>
    <row r="23" spans="1:10" ht="18" x14ac:dyDescent="0.35">
      <c r="A23" s="17">
        <v>22</v>
      </c>
      <c r="B23" s="17" t="s">
        <v>48</v>
      </c>
      <c r="C23" s="17"/>
      <c r="D23" s="17">
        <v>17107.68</v>
      </c>
      <c r="E23" s="17"/>
      <c r="F23" s="17">
        <v>12687.68</v>
      </c>
      <c r="G23" s="17">
        <v>700</v>
      </c>
      <c r="H23" s="17">
        <v>1940</v>
      </c>
      <c r="I23" s="17">
        <v>1780</v>
      </c>
      <c r="J23" s="17"/>
    </row>
    <row r="24" spans="1:10" ht="18" x14ac:dyDescent="0.35">
      <c r="A24" s="17">
        <v>23</v>
      </c>
      <c r="B24" s="17" t="s">
        <v>19</v>
      </c>
      <c r="C24" s="17"/>
      <c r="D24" s="17">
        <v>47265.440000000002</v>
      </c>
      <c r="E24" s="17"/>
      <c r="F24" s="17">
        <v>13544.8</v>
      </c>
      <c r="G24" s="17">
        <v>17249.86</v>
      </c>
      <c r="H24" s="17">
        <v>9550</v>
      </c>
      <c r="I24" s="17">
        <v>6920.78</v>
      </c>
      <c r="J24" s="17"/>
    </row>
    <row r="25" spans="1:10" ht="18" x14ac:dyDescent="0.35">
      <c r="A25" s="17">
        <v>24</v>
      </c>
      <c r="B25" s="17" t="s">
        <v>64</v>
      </c>
      <c r="C25" s="17"/>
      <c r="D25" s="17">
        <v>6094.75</v>
      </c>
      <c r="E25" s="17"/>
      <c r="F25" s="17"/>
      <c r="G25" s="17">
        <v>4644.75</v>
      </c>
      <c r="H25" s="17">
        <v>1450</v>
      </c>
      <c r="I25" s="17"/>
      <c r="J25" s="17"/>
    </row>
    <row r="26" spans="1:10" ht="18" x14ac:dyDescent="0.35">
      <c r="A26" s="17">
        <v>25</v>
      </c>
      <c r="B26" s="17" t="s">
        <v>14</v>
      </c>
      <c r="C26" s="17"/>
      <c r="D26" s="17">
        <v>2434.6</v>
      </c>
      <c r="E26" s="17"/>
      <c r="F26" s="17"/>
      <c r="G26" s="17"/>
      <c r="H26" s="17"/>
      <c r="I26" s="17"/>
      <c r="J26" s="17">
        <v>2434.6</v>
      </c>
    </row>
    <row r="27" spans="1:10" ht="18" x14ac:dyDescent="0.35">
      <c r="A27" s="17">
        <v>26</v>
      </c>
      <c r="B27" s="17" t="s">
        <v>51</v>
      </c>
      <c r="C27" s="17"/>
      <c r="D27" s="17">
        <v>2100</v>
      </c>
      <c r="E27" s="17"/>
      <c r="F27" s="17">
        <v>1050</v>
      </c>
      <c r="G27" s="17"/>
      <c r="H27" s="17">
        <v>1050</v>
      </c>
      <c r="I27" s="17"/>
      <c r="J27" s="17"/>
    </row>
    <row r="28" spans="1:10" ht="18" x14ac:dyDescent="0.35">
      <c r="A28" s="17">
        <v>27</v>
      </c>
      <c r="B28" s="17" t="s">
        <v>53</v>
      </c>
      <c r="C28" s="17"/>
      <c r="D28" s="17">
        <v>25310.32</v>
      </c>
      <c r="E28" s="17"/>
      <c r="F28" s="17">
        <v>2850</v>
      </c>
      <c r="G28" s="17">
        <v>6350</v>
      </c>
      <c r="H28" s="17">
        <v>3926.56</v>
      </c>
      <c r="I28" s="17">
        <v>12183.76</v>
      </c>
      <c r="J28" s="17"/>
    </row>
    <row r="29" spans="1:10" ht="18" x14ac:dyDescent="0.35">
      <c r="A29" s="17">
        <v>28</v>
      </c>
      <c r="B29" s="17" t="s">
        <v>40</v>
      </c>
      <c r="C29" s="17"/>
      <c r="D29" s="17">
        <v>46700.38</v>
      </c>
      <c r="E29" s="17"/>
      <c r="F29" s="17">
        <v>20900</v>
      </c>
      <c r="G29" s="17">
        <v>12550</v>
      </c>
      <c r="H29" s="17">
        <v>4100</v>
      </c>
      <c r="I29" s="17">
        <v>9150.3799999999992</v>
      </c>
      <c r="J29" s="17"/>
    </row>
    <row r="30" spans="1:10" ht="18" x14ac:dyDescent="0.35">
      <c r="A30" s="17">
        <v>29</v>
      </c>
      <c r="B30" s="17" t="s">
        <v>56</v>
      </c>
      <c r="C30" s="17"/>
      <c r="D30" s="17">
        <v>32082.77</v>
      </c>
      <c r="E30" s="17"/>
      <c r="F30" s="17">
        <v>32082.77</v>
      </c>
      <c r="G30" s="17"/>
      <c r="H30" s="17"/>
      <c r="I30" s="17"/>
      <c r="J30" s="17"/>
    </row>
    <row r="31" spans="1:10" ht="18" x14ac:dyDescent="0.35">
      <c r="A31" s="17">
        <v>30</v>
      </c>
      <c r="B31" s="17" t="s">
        <v>23</v>
      </c>
      <c r="C31" s="17"/>
      <c r="D31" s="17">
        <v>22500</v>
      </c>
      <c r="E31" s="17"/>
      <c r="F31" s="17">
        <v>8400</v>
      </c>
      <c r="G31" s="17">
        <v>4700</v>
      </c>
      <c r="H31" s="17">
        <v>9400</v>
      </c>
      <c r="I31" s="17"/>
      <c r="J31" s="17"/>
    </row>
    <row r="32" spans="1:10" ht="18" x14ac:dyDescent="0.35">
      <c r="A32" s="17">
        <v>31</v>
      </c>
      <c r="B32" s="17" t="s">
        <v>44</v>
      </c>
      <c r="C32" s="17"/>
      <c r="D32" s="17">
        <v>768</v>
      </c>
      <c r="E32" s="17"/>
      <c r="F32" s="17"/>
      <c r="G32" s="17"/>
      <c r="H32" s="17"/>
      <c r="I32" s="17"/>
      <c r="J32" s="17">
        <v>768</v>
      </c>
    </row>
    <row r="33" spans="1:10" ht="18" x14ac:dyDescent="0.35">
      <c r="A33" s="17">
        <v>32</v>
      </c>
      <c r="B33" s="17" t="s">
        <v>55</v>
      </c>
      <c r="C33" s="17"/>
      <c r="D33" s="17">
        <v>10</v>
      </c>
      <c r="E33" s="17"/>
      <c r="F33" s="17"/>
      <c r="G33" s="17"/>
      <c r="H33" s="17"/>
      <c r="I33" s="17"/>
      <c r="J33" s="17">
        <v>10</v>
      </c>
    </row>
    <row r="34" spans="1:10" ht="18" x14ac:dyDescent="0.35">
      <c r="A34" s="17">
        <v>33</v>
      </c>
      <c r="B34" s="17" t="s">
        <v>82</v>
      </c>
      <c r="C34" s="17"/>
      <c r="D34" s="17">
        <v>850</v>
      </c>
      <c r="E34" s="17"/>
      <c r="F34" s="17"/>
      <c r="G34" s="17">
        <v>850</v>
      </c>
      <c r="H34" s="17"/>
      <c r="I34" s="17"/>
      <c r="J34" s="17"/>
    </row>
    <row r="35" spans="1:10" ht="18" x14ac:dyDescent="0.35">
      <c r="A35" s="17">
        <v>34</v>
      </c>
      <c r="B35" s="17" t="s">
        <v>57</v>
      </c>
      <c r="C35" s="17"/>
      <c r="D35" s="17">
        <v>1200</v>
      </c>
      <c r="E35" s="17">
        <v>1200</v>
      </c>
      <c r="F35" s="17"/>
      <c r="G35" s="17"/>
      <c r="H35" s="17"/>
      <c r="I35" s="17"/>
      <c r="J35" s="17"/>
    </row>
    <row r="36" spans="1:10" ht="18" x14ac:dyDescent="0.35">
      <c r="A36" s="17">
        <v>35</v>
      </c>
      <c r="B36" s="17" t="s">
        <v>47</v>
      </c>
      <c r="C36" s="17"/>
      <c r="D36" s="17">
        <v>14011.5</v>
      </c>
      <c r="E36" s="17"/>
      <c r="F36" s="17"/>
      <c r="G36" s="17"/>
      <c r="H36" s="17">
        <v>2080</v>
      </c>
      <c r="I36" s="17">
        <v>1011</v>
      </c>
      <c r="J36" s="17">
        <v>10920.5</v>
      </c>
    </row>
    <row r="37" spans="1:10" ht="18" x14ac:dyDescent="0.35">
      <c r="A37" s="17">
        <v>36</v>
      </c>
      <c r="B37" s="17" t="s">
        <v>45</v>
      </c>
      <c r="C37" s="17"/>
      <c r="D37" s="17">
        <v>3210</v>
      </c>
      <c r="E37" s="17"/>
      <c r="F37" s="17"/>
      <c r="G37" s="17"/>
      <c r="H37" s="17">
        <v>3210</v>
      </c>
      <c r="I37" s="17"/>
      <c r="J37" s="17"/>
    </row>
    <row r="38" spans="1:10" ht="18" x14ac:dyDescent="0.35">
      <c r="A38" s="17">
        <v>37</v>
      </c>
      <c r="B38" s="17" t="s">
        <v>32</v>
      </c>
      <c r="C38" s="17"/>
      <c r="D38" s="17">
        <v>26658.78</v>
      </c>
      <c r="E38" s="17"/>
      <c r="F38" s="17">
        <v>11930</v>
      </c>
      <c r="G38" s="17">
        <v>720</v>
      </c>
      <c r="H38" s="17">
        <v>14008.78</v>
      </c>
      <c r="I38" s="17"/>
      <c r="J38" s="17"/>
    </row>
    <row r="39" spans="1:10" ht="18" x14ac:dyDescent="0.35">
      <c r="A39" s="17">
        <v>38</v>
      </c>
      <c r="B39" s="17" t="s">
        <v>43</v>
      </c>
      <c r="C39" s="17"/>
      <c r="D39" s="17">
        <v>6905</v>
      </c>
      <c r="E39" s="17"/>
      <c r="F39" s="17"/>
      <c r="G39" s="17">
        <v>5055</v>
      </c>
      <c r="H39" s="17">
        <v>1850</v>
      </c>
      <c r="I39" s="17"/>
      <c r="J39" s="17"/>
    </row>
    <row r="40" spans="1:10" ht="18" x14ac:dyDescent="0.35">
      <c r="A40" s="17">
        <v>39</v>
      </c>
      <c r="B40" s="17" t="s">
        <v>4</v>
      </c>
      <c r="C40" s="17"/>
      <c r="D40" s="17">
        <v>37014.379999999997</v>
      </c>
      <c r="E40" s="17"/>
      <c r="F40" s="17"/>
      <c r="G40" s="17">
        <v>2850</v>
      </c>
      <c r="H40" s="17">
        <v>12640.57</v>
      </c>
      <c r="I40" s="17">
        <v>21523.81</v>
      </c>
      <c r="J40" s="17"/>
    </row>
    <row r="41" spans="1:10" ht="18" x14ac:dyDescent="0.35">
      <c r="A41" s="17">
        <v>40</v>
      </c>
      <c r="B41" s="17" t="s">
        <v>77</v>
      </c>
      <c r="C41" s="17"/>
      <c r="D41" s="17">
        <v>16250</v>
      </c>
      <c r="E41" s="17"/>
      <c r="F41" s="17">
        <v>10400</v>
      </c>
      <c r="G41" s="17">
        <v>5850</v>
      </c>
      <c r="H41" s="17"/>
      <c r="I41" s="17"/>
      <c r="J41" s="17"/>
    </row>
    <row r="42" spans="1:10" ht="18" x14ac:dyDescent="0.35">
      <c r="A42" s="17" t="s">
        <v>97</v>
      </c>
      <c r="B42" s="17"/>
      <c r="C42" s="17"/>
      <c r="D42" s="17"/>
      <c r="E42" s="17"/>
      <c r="F42" s="17"/>
      <c r="G42" s="17"/>
      <c r="H42" s="17"/>
      <c r="I42" s="17"/>
      <c r="J42" s="17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B0FA-FFAB-48A0-8AE0-D66CE8012D91}">
  <dimension ref="A1:J49"/>
  <sheetViews>
    <sheetView workbookViewId="0">
      <selection activeCell="B12" sqref="B12"/>
    </sheetView>
  </sheetViews>
  <sheetFormatPr defaultRowHeight="18" x14ac:dyDescent="0.35"/>
  <cols>
    <col min="1" max="1" width="8.88671875" style="17"/>
    <col min="2" max="2" width="70.5546875" style="17" customWidth="1"/>
    <col min="3" max="3" width="13.88671875" style="17" customWidth="1"/>
    <col min="4" max="4" width="12.33203125" style="17" customWidth="1"/>
    <col min="5" max="5" width="12.44140625" style="17" customWidth="1"/>
    <col min="6" max="6" width="12.77734375" style="17" customWidth="1"/>
    <col min="7" max="7" width="12" style="17" customWidth="1"/>
    <col min="8" max="8" width="11.44140625" style="17" customWidth="1"/>
    <col min="9" max="9" width="12" style="17" customWidth="1"/>
    <col min="10" max="10" width="12.33203125" style="17" customWidth="1"/>
    <col min="11" max="16384" width="8.88671875" style="17"/>
  </cols>
  <sheetData>
    <row r="1" spans="1:10" x14ac:dyDescent="0.35">
      <c r="A1" s="67" t="s">
        <v>108</v>
      </c>
      <c r="B1" s="67" t="s">
        <v>107</v>
      </c>
      <c r="C1" s="67" t="s">
        <v>99</v>
      </c>
      <c r="D1" s="67" t="s">
        <v>88</v>
      </c>
      <c r="E1" s="67" t="s">
        <v>116</v>
      </c>
      <c r="F1" s="67" t="s">
        <v>120</v>
      </c>
      <c r="G1" s="67" t="s">
        <v>85</v>
      </c>
      <c r="H1" s="67" t="s">
        <v>89</v>
      </c>
      <c r="I1" s="67" t="s">
        <v>90</v>
      </c>
      <c r="J1" s="68">
        <v>45627</v>
      </c>
    </row>
    <row r="2" spans="1:10" x14ac:dyDescent="0.35">
      <c r="A2" s="17">
        <v>1</v>
      </c>
      <c r="B2" s="17" t="s">
        <v>28</v>
      </c>
      <c r="D2" s="17">
        <v>46968.99</v>
      </c>
      <c r="F2" s="17">
        <v>8847.91</v>
      </c>
      <c r="G2" s="17">
        <v>20360.2</v>
      </c>
      <c r="H2" s="17">
        <v>17760.88</v>
      </c>
    </row>
    <row r="3" spans="1:10" x14ac:dyDescent="0.35">
      <c r="A3" s="17">
        <v>2</v>
      </c>
      <c r="B3" s="17" t="s">
        <v>49</v>
      </c>
      <c r="D3" s="17">
        <v>9079</v>
      </c>
      <c r="F3" s="17">
        <v>2153</v>
      </c>
      <c r="G3" s="17">
        <v>5696</v>
      </c>
      <c r="H3" s="17">
        <v>1230</v>
      </c>
    </row>
    <row r="4" spans="1:10" x14ac:dyDescent="0.35">
      <c r="A4" s="17">
        <v>3</v>
      </c>
      <c r="B4" s="17" t="s">
        <v>38</v>
      </c>
      <c r="D4" s="17">
        <v>6600</v>
      </c>
      <c r="J4" s="17">
        <v>6600</v>
      </c>
    </row>
    <row r="5" spans="1:10" x14ac:dyDescent="0.35">
      <c r="A5" s="17">
        <v>4</v>
      </c>
      <c r="B5" s="17" t="s">
        <v>6</v>
      </c>
      <c r="D5" s="17">
        <v>6819.7</v>
      </c>
      <c r="F5" s="17">
        <v>1200</v>
      </c>
      <c r="G5" s="17">
        <v>2400</v>
      </c>
      <c r="I5" s="17">
        <v>3219.7</v>
      </c>
    </row>
    <row r="6" spans="1:10" x14ac:dyDescent="0.35">
      <c r="A6" s="17">
        <v>5</v>
      </c>
      <c r="B6" s="17" t="s">
        <v>129</v>
      </c>
      <c r="D6" s="17">
        <v>3200</v>
      </c>
      <c r="F6" s="17">
        <v>700</v>
      </c>
      <c r="G6" s="17">
        <v>2500</v>
      </c>
    </row>
    <row r="7" spans="1:10" x14ac:dyDescent="0.35">
      <c r="A7" s="17">
        <v>6</v>
      </c>
      <c r="B7" s="17" t="s">
        <v>125</v>
      </c>
      <c r="C7" s="17">
        <v>25410.720000000001</v>
      </c>
      <c r="D7" s="17">
        <v>58748.72</v>
      </c>
      <c r="E7" s="17">
        <v>9898.66</v>
      </c>
      <c r="F7" s="17">
        <v>18634.27</v>
      </c>
      <c r="G7" s="17">
        <v>30215.79</v>
      </c>
    </row>
    <row r="8" spans="1:10" x14ac:dyDescent="0.35">
      <c r="A8" s="17">
        <v>7</v>
      </c>
      <c r="B8" s="17" t="s">
        <v>280</v>
      </c>
      <c r="D8" s="17">
        <v>15338.11</v>
      </c>
      <c r="G8" s="17">
        <v>15338.11</v>
      </c>
    </row>
    <row r="9" spans="1:10" x14ac:dyDescent="0.35">
      <c r="A9" s="17">
        <v>8</v>
      </c>
      <c r="B9" s="17" t="s">
        <v>113</v>
      </c>
      <c r="D9" s="17">
        <v>18911.830000000002</v>
      </c>
      <c r="J9" s="17">
        <v>18911.830000000002</v>
      </c>
    </row>
    <row r="10" spans="1:10" x14ac:dyDescent="0.35">
      <c r="A10" s="17">
        <v>9</v>
      </c>
      <c r="B10" s="17" t="s">
        <v>58</v>
      </c>
      <c r="C10" s="17">
        <v>2400</v>
      </c>
      <c r="D10" s="17">
        <v>2400</v>
      </c>
      <c r="F10" s="17">
        <v>1200</v>
      </c>
      <c r="G10" s="17">
        <v>1200</v>
      </c>
    </row>
    <row r="11" spans="1:10" x14ac:dyDescent="0.35">
      <c r="A11" s="17">
        <v>10</v>
      </c>
      <c r="B11" s="17" t="s">
        <v>104</v>
      </c>
      <c r="D11" s="17">
        <v>7110.03</v>
      </c>
      <c r="F11" s="17">
        <v>1985.42</v>
      </c>
      <c r="G11" s="17">
        <v>5124.6099999999997</v>
      </c>
    </row>
    <row r="12" spans="1:10" x14ac:dyDescent="0.35">
      <c r="A12" s="17">
        <v>11</v>
      </c>
      <c r="B12" s="17" t="s">
        <v>37</v>
      </c>
      <c r="D12" s="17">
        <v>21000</v>
      </c>
      <c r="E12" s="17">
        <v>3950</v>
      </c>
      <c r="F12" s="17">
        <v>9450</v>
      </c>
      <c r="G12" s="17">
        <v>1200</v>
      </c>
      <c r="H12" s="17">
        <v>6400</v>
      </c>
    </row>
    <row r="13" spans="1:10" x14ac:dyDescent="0.35">
      <c r="A13" s="17">
        <v>12</v>
      </c>
      <c r="B13" s="17" t="s">
        <v>46</v>
      </c>
      <c r="D13" s="17">
        <v>21400</v>
      </c>
      <c r="E13" s="17">
        <v>1950</v>
      </c>
      <c r="F13" s="17">
        <v>8400</v>
      </c>
      <c r="G13" s="17">
        <v>5650</v>
      </c>
      <c r="H13" s="17">
        <v>5400</v>
      </c>
    </row>
    <row r="14" spans="1:10" x14ac:dyDescent="0.35">
      <c r="A14" s="17">
        <v>13</v>
      </c>
      <c r="B14" s="17" t="s">
        <v>50</v>
      </c>
      <c r="C14" s="17">
        <v>1350</v>
      </c>
      <c r="D14" s="17">
        <v>3000</v>
      </c>
      <c r="F14" s="17">
        <v>1450</v>
      </c>
      <c r="G14" s="17">
        <v>1550</v>
      </c>
    </row>
    <row r="15" spans="1:10" x14ac:dyDescent="0.35">
      <c r="A15" s="17">
        <v>14</v>
      </c>
      <c r="B15" s="17" t="s">
        <v>93</v>
      </c>
      <c r="D15" s="17">
        <v>11920.6</v>
      </c>
      <c r="F15" s="17">
        <v>7482.6</v>
      </c>
      <c r="H15" s="17">
        <v>4438</v>
      </c>
    </row>
    <row r="16" spans="1:10" x14ac:dyDescent="0.35">
      <c r="A16" s="17">
        <v>15</v>
      </c>
      <c r="B16" s="17" t="s">
        <v>247</v>
      </c>
      <c r="D16" s="17">
        <v>750</v>
      </c>
      <c r="G16" s="17">
        <v>750</v>
      </c>
    </row>
    <row r="17" spans="1:10" x14ac:dyDescent="0.35">
      <c r="A17" s="17">
        <v>16</v>
      </c>
      <c r="B17" s="17" t="s">
        <v>281</v>
      </c>
      <c r="D17" s="17">
        <v>6986.64</v>
      </c>
      <c r="F17" s="17">
        <v>6986.64</v>
      </c>
    </row>
    <row r="18" spans="1:10" x14ac:dyDescent="0.35">
      <c r="A18" s="17">
        <v>17</v>
      </c>
      <c r="B18" s="17" t="s">
        <v>70</v>
      </c>
      <c r="D18" s="17">
        <v>6470</v>
      </c>
      <c r="F18" s="17">
        <v>1600</v>
      </c>
      <c r="G18" s="17">
        <v>800</v>
      </c>
      <c r="H18" s="17">
        <v>4070</v>
      </c>
    </row>
    <row r="19" spans="1:10" x14ac:dyDescent="0.35">
      <c r="A19" s="17">
        <v>18</v>
      </c>
      <c r="B19" s="17" t="s">
        <v>91</v>
      </c>
      <c r="C19" s="17">
        <v>3270.06</v>
      </c>
      <c r="D19" s="17">
        <v>12244.27</v>
      </c>
      <c r="F19" s="17">
        <v>8240.11</v>
      </c>
      <c r="G19" s="17">
        <v>4004.16</v>
      </c>
    </row>
    <row r="20" spans="1:10" x14ac:dyDescent="0.35">
      <c r="A20" s="17">
        <v>19</v>
      </c>
      <c r="B20" s="17" t="s">
        <v>226</v>
      </c>
      <c r="C20" s="17">
        <v>22691.23</v>
      </c>
    </row>
    <row r="21" spans="1:10" x14ac:dyDescent="0.35">
      <c r="A21" s="17">
        <v>20</v>
      </c>
      <c r="B21" s="17" t="s">
        <v>115</v>
      </c>
      <c r="D21" s="17">
        <v>15980.84</v>
      </c>
      <c r="E21" s="17">
        <v>3954.5</v>
      </c>
      <c r="F21" s="17">
        <v>3808.9</v>
      </c>
      <c r="G21" s="17">
        <v>4884.2700000000004</v>
      </c>
      <c r="H21" s="17">
        <v>3333.17</v>
      </c>
    </row>
    <row r="22" spans="1:10" x14ac:dyDescent="0.35">
      <c r="A22" s="17">
        <v>21</v>
      </c>
      <c r="B22" s="17" t="s">
        <v>230</v>
      </c>
      <c r="D22" s="17">
        <v>3510</v>
      </c>
      <c r="E22" s="17">
        <v>870</v>
      </c>
      <c r="F22" s="17">
        <v>2640</v>
      </c>
    </row>
    <row r="23" spans="1:10" x14ac:dyDescent="0.35">
      <c r="A23" s="17">
        <v>22</v>
      </c>
      <c r="B23" s="17" t="s">
        <v>63</v>
      </c>
      <c r="D23" s="17">
        <v>1100</v>
      </c>
      <c r="F23" s="17">
        <v>1100</v>
      </c>
    </row>
    <row r="24" spans="1:10" x14ac:dyDescent="0.35">
      <c r="A24" s="17">
        <v>23</v>
      </c>
      <c r="B24" s="17" t="s">
        <v>59</v>
      </c>
      <c r="D24" s="17">
        <v>1750</v>
      </c>
      <c r="G24" s="17">
        <v>1750</v>
      </c>
    </row>
    <row r="25" spans="1:10" x14ac:dyDescent="0.35">
      <c r="A25" s="17">
        <v>24</v>
      </c>
      <c r="B25" s="17" t="s">
        <v>227</v>
      </c>
      <c r="C25" s="17">
        <v>600</v>
      </c>
    </row>
    <row r="26" spans="1:10" x14ac:dyDescent="0.35">
      <c r="A26" s="17">
        <v>25</v>
      </c>
      <c r="B26" s="17" t="s">
        <v>76</v>
      </c>
      <c r="C26" s="17">
        <v>3957.97</v>
      </c>
      <c r="D26" s="17">
        <v>12575.23</v>
      </c>
      <c r="F26" s="17">
        <v>2353.17</v>
      </c>
      <c r="G26" s="17">
        <v>10222.06</v>
      </c>
    </row>
    <row r="27" spans="1:10" x14ac:dyDescent="0.35">
      <c r="A27" s="17">
        <v>26</v>
      </c>
      <c r="B27" s="17" t="s">
        <v>203</v>
      </c>
      <c r="D27" s="17">
        <v>15505.42</v>
      </c>
      <c r="E27" s="17">
        <v>7881.09</v>
      </c>
      <c r="F27" s="17">
        <v>3972.66</v>
      </c>
      <c r="G27" s="17">
        <v>3651.67</v>
      </c>
    </row>
    <row r="28" spans="1:10" x14ac:dyDescent="0.35">
      <c r="A28" s="17">
        <v>27</v>
      </c>
      <c r="B28" s="17" t="s">
        <v>137</v>
      </c>
      <c r="C28" s="17">
        <v>20366.689999999999</v>
      </c>
      <c r="D28" s="17">
        <v>40463.69</v>
      </c>
      <c r="E28" s="17">
        <v>7662.78</v>
      </c>
      <c r="F28" s="17">
        <v>32800.910000000003</v>
      </c>
    </row>
    <row r="29" spans="1:10" x14ac:dyDescent="0.35">
      <c r="A29" s="17">
        <v>28</v>
      </c>
      <c r="B29" s="17" t="s">
        <v>204</v>
      </c>
      <c r="C29" s="17">
        <v>540</v>
      </c>
      <c r="D29" s="17">
        <v>80</v>
      </c>
      <c r="E29" s="17">
        <v>80</v>
      </c>
    </row>
    <row r="30" spans="1:10" x14ac:dyDescent="0.35">
      <c r="A30" s="17">
        <v>29</v>
      </c>
      <c r="B30" s="17" t="s">
        <v>29</v>
      </c>
      <c r="D30" s="17">
        <v>550</v>
      </c>
      <c r="J30" s="17">
        <v>550</v>
      </c>
    </row>
    <row r="31" spans="1:10" x14ac:dyDescent="0.35">
      <c r="A31" s="17">
        <v>30</v>
      </c>
      <c r="B31" s="17" t="s">
        <v>16</v>
      </c>
      <c r="D31" s="17">
        <v>62951.47</v>
      </c>
      <c r="E31" s="17">
        <v>3541.81</v>
      </c>
      <c r="F31" s="17">
        <v>19938.84</v>
      </c>
      <c r="G31" s="17">
        <v>16744.97</v>
      </c>
      <c r="H31" s="17">
        <v>22725.85</v>
      </c>
    </row>
    <row r="32" spans="1:10" x14ac:dyDescent="0.35">
      <c r="A32" s="17">
        <v>31</v>
      </c>
      <c r="B32" s="17" t="s">
        <v>48</v>
      </c>
      <c r="C32" s="17">
        <v>750</v>
      </c>
      <c r="D32" s="17">
        <v>24702.7</v>
      </c>
      <c r="F32" s="17">
        <v>8221.58</v>
      </c>
      <c r="G32" s="17">
        <v>4784.4399999999996</v>
      </c>
      <c r="H32" s="17">
        <v>11696.68</v>
      </c>
    </row>
    <row r="33" spans="1:10" x14ac:dyDescent="0.35">
      <c r="A33" s="17">
        <v>32</v>
      </c>
      <c r="B33" s="17" t="s">
        <v>14</v>
      </c>
      <c r="D33" s="17">
        <v>2434.6</v>
      </c>
      <c r="J33" s="17">
        <v>2434.6</v>
      </c>
    </row>
    <row r="34" spans="1:10" x14ac:dyDescent="0.35">
      <c r="A34" s="17">
        <v>33</v>
      </c>
      <c r="B34" s="17" t="s">
        <v>131</v>
      </c>
      <c r="D34" s="17">
        <v>5254</v>
      </c>
      <c r="G34" s="17">
        <v>777.6</v>
      </c>
      <c r="H34" s="17">
        <v>4476.3999999999996</v>
      </c>
    </row>
    <row r="35" spans="1:10" x14ac:dyDescent="0.35">
      <c r="A35" s="17">
        <v>34</v>
      </c>
      <c r="B35" s="17" t="s">
        <v>234</v>
      </c>
      <c r="D35" s="17">
        <v>1050</v>
      </c>
      <c r="F35" s="17">
        <v>1050</v>
      </c>
    </row>
    <row r="36" spans="1:10" x14ac:dyDescent="0.35">
      <c r="A36" s="17">
        <v>35</v>
      </c>
      <c r="B36" s="17" t="s">
        <v>53</v>
      </c>
      <c r="D36" s="17">
        <v>10316.51</v>
      </c>
      <c r="E36" s="17">
        <v>800</v>
      </c>
      <c r="F36" s="17">
        <v>6550</v>
      </c>
      <c r="G36" s="17">
        <v>2776.8</v>
      </c>
      <c r="I36" s="17">
        <v>30</v>
      </c>
      <c r="J36" s="17">
        <v>159.71</v>
      </c>
    </row>
    <row r="37" spans="1:10" x14ac:dyDescent="0.35">
      <c r="A37" s="17">
        <v>36</v>
      </c>
      <c r="B37" s="17" t="s">
        <v>139</v>
      </c>
      <c r="D37" s="17">
        <v>2500</v>
      </c>
      <c r="F37" s="17">
        <v>2500</v>
      </c>
    </row>
    <row r="38" spans="1:10" x14ac:dyDescent="0.35">
      <c r="A38" s="17">
        <v>37</v>
      </c>
      <c r="B38" s="17" t="s">
        <v>40</v>
      </c>
      <c r="D38" s="17">
        <v>89562.75</v>
      </c>
      <c r="E38" s="17">
        <v>17262.8</v>
      </c>
      <c r="F38" s="17">
        <v>32279.119999999999</v>
      </c>
      <c r="G38" s="17">
        <v>24393.79</v>
      </c>
      <c r="H38" s="17">
        <v>15627.04</v>
      </c>
    </row>
    <row r="39" spans="1:10" x14ac:dyDescent="0.35">
      <c r="A39" s="17">
        <v>38</v>
      </c>
      <c r="B39" s="17" t="s">
        <v>56</v>
      </c>
      <c r="C39" s="17">
        <v>34176.699999999997</v>
      </c>
    </row>
    <row r="40" spans="1:10" x14ac:dyDescent="0.35">
      <c r="A40" s="17">
        <v>39</v>
      </c>
      <c r="B40" s="17" t="s">
        <v>23</v>
      </c>
      <c r="D40" s="17">
        <v>25200</v>
      </c>
      <c r="E40" s="17">
        <v>8400</v>
      </c>
      <c r="F40" s="17">
        <v>7200</v>
      </c>
      <c r="G40" s="17">
        <v>9600</v>
      </c>
    </row>
    <row r="41" spans="1:10" x14ac:dyDescent="0.35">
      <c r="A41" s="17">
        <v>40</v>
      </c>
      <c r="B41" s="17" t="s">
        <v>57</v>
      </c>
      <c r="C41" s="17">
        <v>1200</v>
      </c>
    </row>
    <row r="42" spans="1:10" x14ac:dyDescent="0.35">
      <c r="A42" s="17">
        <v>41</v>
      </c>
      <c r="B42" s="17" t="s">
        <v>47</v>
      </c>
      <c r="D42" s="17">
        <v>804</v>
      </c>
      <c r="F42" s="17">
        <v>726</v>
      </c>
      <c r="G42" s="17">
        <v>78</v>
      </c>
    </row>
    <row r="43" spans="1:10" x14ac:dyDescent="0.35">
      <c r="A43" s="17">
        <v>42</v>
      </c>
      <c r="B43" s="17" t="s">
        <v>45</v>
      </c>
      <c r="D43" s="17">
        <v>6150</v>
      </c>
      <c r="H43" s="17">
        <v>6150</v>
      </c>
    </row>
    <row r="44" spans="1:10" x14ac:dyDescent="0.35">
      <c r="A44" s="17">
        <v>43</v>
      </c>
      <c r="B44" s="17" t="s">
        <v>32</v>
      </c>
      <c r="D44" s="17">
        <v>1650</v>
      </c>
      <c r="F44" s="17">
        <v>1650</v>
      </c>
    </row>
    <row r="45" spans="1:10" x14ac:dyDescent="0.35">
      <c r="A45" s="17">
        <v>44</v>
      </c>
      <c r="B45" s="17" t="s">
        <v>43</v>
      </c>
      <c r="C45" s="17">
        <v>4950</v>
      </c>
      <c r="D45" s="17">
        <v>28752.799999999999</v>
      </c>
      <c r="F45" s="17">
        <v>15236.4</v>
      </c>
      <c r="G45" s="17">
        <v>5981.4</v>
      </c>
      <c r="H45" s="17">
        <v>7535</v>
      </c>
    </row>
    <row r="46" spans="1:10" x14ac:dyDescent="0.35">
      <c r="A46" s="17">
        <v>45</v>
      </c>
      <c r="B46" s="17" t="s">
        <v>264</v>
      </c>
      <c r="D46" s="17">
        <v>1900</v>
      </c>
      <c r="F46" s="17">
        <v>1900</v>
      </c>
    </row>
    <row r="47" spans="1:10" x14ac:dyDescent="0.35">
      <c r="A47" s="17">
        <v>46</v>
      </c>
      <c r="B47" s="17" t="s">
        <v>4</v>
      </c>
      <c r="D47" s="17">
        <v>1650</v>
      </c>
      <c r="F47" s="17">
        <v>850</v>
      </c>
      <c r="G47" s="17">
        <v>800</v>
      </c>
    </row>
    <row r="48" spans="1:10" x14ac:dyDescent="0.35">
      <c r="A48" s="17">
        <v>47</v>
      </c>
      <c r="B48" s="17" t="s">
        <v>106</v>
      </c>
      <c r="D48" s="17">
        <v>9400</v>
      </c>
      <c r="F48" s="17">
        <v>4300</v>
      </c>
      <c r="G48" s="17">
        <v>3400</v>
      </c>
      <c r="H48" s="17">
        <v>1700</v>
      </c>
    </row>
    <row r="49" spans="1:7" x14ac:dyDescent="0.35">
      <c r="A49" s="17">
        <v>48</v>
      </c>
      <c r="B49" s="17" t="s">
        <v>77</v>
      </c>
      <c r="D49" s="17">
        <v>15140</v>
      </c>
      <c r="F49" s="17">
        <v>6190</v>
      </c>
      <c r="G49" s="17">
        <v>8950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10E7-6B68-42D9-95E9-8A1227E7B77E}">
  <dimension ref="A1:L58"/>
  <sheetViews>
    <sheetView workbookViewId="0">
      <selection activeCell="C1" sqref="C1"/>
    </sheetView>
  </sheetViews>
  <sheetFormatPr defaultRowHeight="15.6" x14ac:dyDescent="0.3"/>
  <cols>
    <col min="1" max="1" width="9" style="14" customWidth="1"/>
    <col min="2" max="2" width="0" style="14" hidden="1" customWidth="1"/>
    <col min="3" max="3" width="54" style="14" customWidth="1"/>
    <col min="4" max="4" width="11.5546875" style="14" customWidth="1"/>
    <col min="5" max="5" width="11.33203125" style="14" customWidth="1"/>
    <col min="6" max="6" width="14.109375" style="14" customWidth="1"/>
    <col min="7" max="7" width="13.21875" style="14" customWidth="1"/>
    <col min="8" max="8" width="13.33203125" style="14" customWidth="1"/>
    <col min="9" max="9" width="12.44140625" style="14" customWidth="1"/>
    <col min="10" max="10" width="12" style="14" customWidth="1"/>
    <col min="11" max="11" width="11" style="14" customWidth="1"/>
    <col min="12" max="12" width="11.6640625" style="14" customWidth="1"/>
    <col min="13" max="16384" width="8.88671875" style="14"/>
  </cols>
  <sheetData>
    <row r="1" spans="1:12" x14ac:dyDescent="0.3">
      <c r="A1" s="13" t="s">
        <v>108</v>
      </c>
      <c r="C1" s="13" t="s">
        <v>109</v>
      </c>
      <c r="D1" s="14" t="s">
        <v>99</v>
      </c>
      <c r="E1" s="14" t="s">
        <v>200</v>
      </c>
      <c r="F1" s="14" t="s">
        <v>88</v>
      </c>
      <c r="G1" s="14" t="s">
        <v>124</v>
      </c>
      <c r="H1" s="14" t="s">
        <v>126</v>
      </c>
      <c r="I1" s="14" t="s">
        <v>116</v>
      </c>
      <c r="J1" s="14" t="s">
        <v>120</v>
      </c>
      <c r="K1" s="14" t="s">
        <v>85</v>
      </c>
      <c r="L1" s="14" t="s">
        <v>89</v>
      </c>
    </row>
    <row r="2" spans="1:12" x14ac:dyDescent="0.3">
      <c r="A2" s="14">
        <v>1</v>
      </c>
      <c r="B2" s="14" t="s">
        <v>142</v>
      </c>
      <c r="C2" s="14" t="s">
        <v>5</v>
      </c>
      <c r="F2" s="14">
        <v>32900</v>
      </c>
      <c r="L2" s="14">
        <v>32900</v>
      </c>
    </row>
    <row r="3" spans="1:12" x14ac:dyDescent="0.3">
      <c r="A3" s="14">
        <v>2</v>
      </c>
      <c r="B3" s="14" t="s">
        <v>210</v>
      </c>
      <c r="C3" s="14" t="s">
        <v>69</v>
      </c>
      <c r="F3" s="14">
        <v>1431</v>
      </c>
      <c r="G3" s="14">
        <v>1431</v>
      </c>
    </row>
    <row r="4" spans="1:12" ht="13.8" customHeight="1" x14ac:dyDescent="0.3">
      <c r="A4" s="14">
        <v>3</v>
      </c>
      <c r="B4" s="14" t="s">
        <v>253</v>
      </c>
      <c r="C4" s="14" t="s">
        <v>254</v>
      </c>
      <c r="D4" s="14">
        <v>1113</v>
      </c>
      <c r="E4" s="14">
        <v>1113</v>
      </c>
      <c r="F4" s="14">
        <v>954</v>
      </c>
      <c r="H4" s="14">
        <v>954</v>
      </c>
    </row>
    <row r="5" spans="1:12" x14ac:dyDescent="0.3">
      <c r="A5" s="14">
        <v>4</v>
      </c>
      <c r="B5" s="14" t="s">
        <v>143</v>
      </c>
      <c r="C5" s="14" t="s">
        <v>10</v>
      </c>
      <c r="F5" s="14">
        <v>6650</v>
      </c>
      <c r="L5" s="14">
        <v>6650</v>
      </c>
    </row>
    <row r="6" spans="1:12" x14ac:dyDescent="0.3">
      <c r="A6" s="14">
        <v>5</v>
      </c>
      <c r="B6" s="14" t="s">
        <v>145</v>
      </c>
      <c r="C6" s="14" t="s">
        <v>6</v>
      </c>
      <c r="D6" s="14">
        <v>1650</v>
      </c>
      <c r="E6" s="14">
        <v>1650</v>
      </c>
      <c r="F6" s="14">
        <v>6600</v>
      </c>
      <c r="G6" s="14">
        <v>1650</v>
      </c>
      <c r="H6" s="14">
        <v>1650</v>
      </c>
      <c r="I6" s="14">
        <v>1650</v>
      </c>
      <c r="J6" s="14">
        <v>1650</v>
      </c>
    </row>
    <row r="7" spans="1:12" x14ac:dyDescent="0.3">
      <c r="A7" s="14">
        <v>6</v>
      </c>
      <c r="B7" s="14" t="s">
        <v>146</v>
      </c>
      <c r="C7" s="14" t="s">
        <v>34</v>
      </c>
      <c r="F7" s="14">
        <v>7500</v>
      </c>
      <c r="G7" s="14">
        <v>2300</v>
      </c>
      <c r="H7" s="14">
        <v>2300</v>
      </c>
      <c r="I7" s="14">
        <v>2900</v>
      </c>
    </row>
    <row r="8" spans="1:12" x14ac:dyDescent="0.3">
      <c r="A8" s="14">
        <v>7</v>
      </c>
      <c r="B8" s="14" t="s">
        <v>147</v>
      </c>
      <c r="C8" s="14" t="s">
        <v>3</v>
      </c>
      <c r="F8" s="14">
        <v>43863</v>
      </c>
      <c r="H8" s="14">
        <v>22578</v>
      </c>
      <c r="I8" s="14">
        <v>21465</v>
      </c>
      <c r="K8" s="14">
        <v>-180</v>
      </c>
    </row>
    <row r="9" spans="1:12" x14ac:dyDescent="0.3">
      <c r="A9" s="14">
        <v>8</v>
      </c>
      <c r="B9" s="14" t="s">
        <v>148</v>
      </c>
      <c r="C9" s="14" t="s">
        <v>125</v>
      </c>
      <c r="F9" s="14">
        <v>26110</v>
      </c>
      <c r="G9" s="14">
        <v>4610</v>
      </c>
      <c r="H9" s="14">
        <v>21500</v>
      </c>
    </row>
    <row r="10" spans="1:12" x14ac:dyDescent="0.3">
      <c r="A10" s="14">
        <v>9</v>
      </c>
      <c r="B10" s="14" t="s">
        <v>282</v>
      </c>
      <c r="C10" s="14" t="s">
        <v>22</v>
      </c>
      <c r="F10" s="14">
        <v>3300</v>
      </c>
      <c r="G10" s="14">
        <v>1400</v>
      </c>
      <c r="H10" s="14">
        <v>1400</v>
      </c>
      <c r="I10" s="14">
        <v>500</v>
      </c>
    </row>
    <row r="11" spans="1:12" x14ac:dyDescent="0.3">
      <c r="A11" s="14">
        <v>10</v>
      </c>
      <c r="B11" s="14" t="s">
        <v>151</v>
      </c>
      <c r="C11" s="14" t="s">
        <v>104</v>
      </c>
      <c r="F11" s="14">
        <v>4000</v>
      </c>
      <c r="H11" s="14">
        <v>2600</v>
      </c>
      <c r="I11" s="14">
        <v>1400</v>
      </c>
    </row>
    <row r="12" spans="1:12" x14ac:dyDescent="0.3">
      <c r="A12" s="14">
        <v>11</v>
      </c>
      <c r="B12" s="14" t="s">
        <v>152</v>
      </c>
      <c r="C12" s="14" t="s">
        <v>71</v>
      </c>
      <c r="F12" s="14">
        <v>2862</v>
      </c>
      <c r="H12" s="14">
        <v>1166</v>
      </c>
      <c r="L12" s="14">
        <v>1696</v>
      </c>
    </row>
    <row r="13" spans="1:12" x14ac:dyDescent="0.3">
      <c r="A13" s="14">
        <v>12</v>
      </c>
      <c r="B13" s="14" t="s">
        <v>154</v>
      </c>
      <c r="C13" s="14" t="s">
        <v>37</v>
      </c>
      <c r="F13" s="14">
        <v>1400</v>
      </c>
      <c r="J13" s="14">
        <v>0</v>
      </c>
      <c r="K13" s="14">
        <v>1400</v>
      </c>
    </row>
    <row r="14" spans="1:12" x14ac:dyDescent="0.3">
      <c r="A14" s="14">
        <v>13</v>
      </c>
      <c r="B14" s="14" t="s">
        <v>155</v>
      </c>
      <c r="C14" s="14" t="s">
        <v>46</v>
      </c>
      <c r="F14" s="14">
        <v>13500</v>
      </c>
      <c r="H14" s="14">
        <v>12000</v>
      </c>
      <c r="I14" s="14">
        <v>1500</v>
      </c>
    </row>
    <row r="15" spans="1:12" x14ac:dyDescent="0.3">
      <c r="A15" s="14">
        <v>14</v>
      </c>
      <c r="B15" s="14" t="s">
        <v>238</v>
      </c>
      <c r="C15" s="14" t="s">
        <v>239</v>
      </c>
      <c r="F15" s="14">
        <v>42877</v>
      </c>
      <c r="H15" s="14">
        <v>11819</v>
      </c>
      <c r="I15" s="14">
        <v>11024</v>
      </c>
      <c r="J15" s="14">
        <v>20034</v>
      </c>
    </row>
    <row r="16" spans="1:12" x14ac:dyDescent="0.3">
      <c r="A16" s="14">
        <v>15</v>
      </c>
      <c r="B16" s="14" t="s">
        <v>273</v>
      </c>
      <c r="C16" s="14" t="s">
        <v>274</v>
      </c>
      <c r="F16" s="14">
        <v>11031.25</v>
      </c>
      <c r="H16" s="14">
        <v>11031.25</v>
      </c>
    </row>
    <row r="17" spans="1:12" x14ac:dyDescent="0.3">
      <c r="A17" s="14">
        <v>16</v>
      </c>
      <c r="B17" s="14" t="s">
        <v>215</v>
      </c>
      <c r="C17" s="14" t="s">
        <v>216</v>
      </c>
      <c r="F17" s="14">
        <v>3850</v>
      </c>
      <c r="H17" s="14">
        <v>1300</v>
      </c>
      <c r="I17" s="14">
        <v>2550</v>
      </c>
    </row>
    <row r="18" spans="1:12" x14ac:dyDescent="0.3">
      <c r="A18" s="14">
        <v>17</v>
      </c>
      <c r="B18" s="14" t="s">
        <v>156</v>
      </c>
      <c r="C18" s="14" t="s">
        <v>11</v>
      </c>
      <c r="D18" s="14">
        <v>3127</v>
      </c>
      <c r="E18" s="14">
        <v>3127</v>
      </c>
      <c r="F18" s="14">
        <v>4399</v>
      </c>
      <c r="H18" s="14">
        <v>2332</v>
      </c>
      <c r="I18" s="14">
        <v>2067</v>
      </c>
    </row>
    <row r="19" spans="1:12" x14ac:dyDescent="0.3">
      <c r="A19" s="14">
        <v>18</v>
      </c>
      <c r="B19" s="14" t="s">
        <v>157</v>
      </c>
      <c r="C19" s="14" t="s">
        <v>0</v>
      </c>
      <c r="F19" s="14">
        <v>95416.05</v>
      </c>
      <c r="G19" s="14">
        <v>36172.18</v>
      </c>
      <c r="H19" s="14">
        <v>59243.87</v>
      </c>
    </row>
    <row r="20" spans="1:12" x14ac:dyDescent="0.3">
      <c r="A20" s="14">
        <v>19</v>
      </c>
      <c r="B20" s="14" t="s">
        <v>158</v>
      </c>
      <c r="C20" s="14" t="s">
        <v>8</v>
      </c>
      <c r="F20" s="14">
        <v>69986.240000000005</v>
      </c>
      <c r="H20" s="14">
        <v>25020.58</v>
      </c>
      <c r="I20" s="14">
        <v>44965.66</v>
      </c>
    </row>
    <row r="21" spans="1:12" x14ac:dyDescent="0.3">
      <c r="A21" s="14">
        <v>20</v>
      </c>
      <c r="B21" s="14" t="s">
        <v>229</v>
      </c>
      <c r="C21" s="14" t="s">
        <v>230</v>
      </c>
      <c r="D21" s="14">
        <v>4200</v>
      </c>
      <c r="E21" s="14">
        <v>4200</v>
      </c>
    </row>
    <row r="22" spans="1:12" x14ac:dyDescent="0.3">
      <c r="A22" s="14">
        <v>21</v>
      </c>
      <c r="B22" s="14" t="s">
        <v>160</v>
      </c>
      <c r="C22" s="14" t="s">
        <v>26</v>
      </c>
      <c r="F22" s="14">
        <v>4050</v>
      </c>
      <c r="I22" s="14">
        <v>1000</v>
      </c>
      <c r="L22" s="14">
        <v>3050</v>
      </c>
    </row>
    <row r="23" spans="1:12" x14ac:dyDescent="0.3">
      <c r="A23" s="14">
        <v>22</v>
      </c>
      <c r="B23" s="14" t="s">
        <v>161</v>
      </c>
      <c r="C23" s="14" t="s">
        <v>231</v>
      </c>
      <c r="D23" s="14">
        <v>8100</v>
      </c>
      <c r="E23" s="14">
        <v>8100</v>
      </c>
      <c r="F23" s="14">
        <v>3800</v>
      </c>
      <c r="H23" s="14">
        <v>3800</v>
      </c>
    </row>
    <row r="24" spans="1:12" x14ac:dyDescent="0.3">
      <c r="A24" s="14">
        <v>23</v>
      </c>
      <c r="B24" s="14" t="s">
        <v>164</v>
      </c>
      <c r="C24" s="14" t="s">
        <v>17</v>
      </c>
      <c r="F24" s="14">
        <v>18700</v>
      </c>
      <c r="H24" s="14">
        <v>2340</v>
      </c>
      <c r="I24" s="14">
        <v>3750</v>
      </c>
      <c r="J24" s="14">
        <v>12610</v>
      </c>
    </row>
    <row r="25" spans="1:12" x14ac:dyDescent="0.3">
      <c r="A25" s="14">
        <v>24</v>
      </c>
      <c r="B25" s="14" t="s">
        <v>165</v>
      </c>
      <c r="C25" s="14" t="s">
        <v>9</v>
      </c>
      <c r="D25" s="14">
        <v>8520</v>
      </c>
      <c r="E25" s="14">
        <v>8520</v>
      </c>
      <c r="F25" s="14">
        <v>7040</v>
      </c>
      <c r="H25" s="14">
        <v>7040</v>
      </c>
    </row>
    <row r="26" spans="1:12" x14ac:dyDescent="0.3">
      <c r="A26" s="14">
        <v>25</v>
      </c>
      <c r="B26" s="14" t="s">
        <v>283</v>
      </c>
      <c r="C26" s="14" t="s">
        <v>137</v>
      </c>
      <c r="F26" s="14">
        <v>1150</v>
      </c>
      <c r="I26" s="14">
        <v>1150</v>
      </c>
    </row>
    <row r="27" spans="1:12" x14ac:dyDescent="0.3">
      <c r="A27" s="14">
        <v>26</v>
      </c>
      <c r="B27" s="14" t="s">
        <v>169</v>
      </c>
      <c r="C27" s="14" t="s">
        <v>29</v>
      </c>
      <c r="F27" s="14">
        <v>2610</v>
      </c>
      <c r="L27" s="14">
        <v>2610</v>
      </c>
    </row>
    <row r="28" spans="1:12" x14ac:dyDescent="0.3">
      <c r="A28" s="14">
        <v>27</v>
      </c>
      <c r="B28" s="14" t="s">
        <v>170</v>
      </c>
      <c r="C28" s="14" t="s">
        <v>105</v>
      </c>
      <c r="F28" s="14">
        <v>8024</v>
      </c>
      <c r="L28" s="14">
        <v>8024</v>
      </c>
    </row>
    <row r="29" spans="1:12" x14ac:dyDescent="0.3">
      <c r="A29" s="14">
        <v>28</v>
      </c>
      <c r="B29" s="14" t="s">
        <v>171</v>
      </c>
      <c r="C29" s="14" t="s">
        <v>2</v>
      </c>
      <c r="F29" s="14">
        <v>8500</v>
      </c>
      <c r="H29" s="14">
        <v>1250</v>
      </c>
      <c r="I29" s="14">
        <v>2100</v>
      </c>
      <c r="L29" s="14">
        <v>5150</v>
      </c>
    </row>
    <row r="30" spans="1:12" x14ac:dyDescent="0.3">
      <c r="A30" s="14">
        <v>29</v>
      </c>
      <c r="B30" s="14" t="s">
        <v>172</v>
      </c>
      <c r="C30" s="14" t="s">
        <v>13</v>
      </c>
      <c r="F30" s="14">
        <v>10300</v>
      </c>
      <c r="H30" s="14">
        <v>5100</v>
      </c>
      <c r="I30" s="14">
        <v>2500</v>
      </c>
      <c r="J30" s="14">
        <v>1800</v>
      </c>
      <c r="K30" s="14">
        <v>900</v>
      </c>
    </row>
    <row r="31" spans="1:12" x14ac:dyDescent="0.3">
      <c r="A31" s="14">
        <v>30</v>
      </c>
      <c r="B31" s="14" t="s">
        <v>173</v>
      </c>
      <c r="C31" s="14" t="s">
        <v>174</v>
      </c>
      <c r="F31" s="14">
        <v>11946.28</v>
      </c>
      <c r="H31" s="14">
        <v>2336.85</v>
      </c>
      <c r="I31" s="14">
        <v>3871.34</v>
      </c>
      <c r="J31" s="14">
        <v>2111.09</v>
      </c>
      <c r="K31" s="14">
        <v>1532</v>
      </c>
      <c r="L31" s="14">
        <v>2095</v>
      </c>
    </row>
    <row r="32" spans="1:12" x14ac:dyDescent="0.3">
      <c r="A32" s="14">
        <v>31</v>
      </c>
      <c r="B32" s="14" t="s">
        <v>218</v>
      </c>
      <c r="C32" s="14" t="s">
        <v>60</v>
      </c>
      <c r="D32" s="14">
        <v>10655.53</v>
      </c>
      <c r="E32" s="14">
        <v>10655.53</v>
      </c>
      <c r="F32" s="14">
        <v>21179.53</v>
      </c>
      <c r="G32" s="14">
        <v>5452.54</v>
      </c>
      <c r="H32" s="14">
        <v>15726.99</v>
      </c>
      <c r="K32" s="14">
        <v>0</v>
      </c>
    </row>
    <row r="33" spans="1:12" x14ac:dyDescent="0.3">
      <c r="A33" s="14">
        <v>32</v>
      </c>
      <c r="B33" s="14" t="s">
        <v>175</v>
      </c>
      <c r="C33" s="14" t="s">
        <v>16</v>
      </c>
      <c r="F33" s="14">
        <v>1600</v>
      </c>
      <c r="I33" s="14">
        <v>1600</v>
      </c>
    </row>
    <row r="34" spans="1:12" x14ac:dyDescent="0.3">
      <c r="A34" s="14">
        <v>33</v>
      </c>
      <c r="B34" s="14" t="s">
        <v>224</v>
      </c>
      <c r="C34" s="14" t="s">
        <v>225</v>
      </c>
      <c r="F34" s="14">
        <v>2650</v>
      </c>
      <c r="I34" s="14">
        <v>2650</v>
      </c>
    </row>
    <row r="35" spans="1:12" x14ac:dyDescent="0.3">
      <c r="A35" s="14">
        <v>34</v>
      </c>
      <c r="B35" s="14" t="s">
        <v>176</v>
      </c>
      <c r="C35" s="14" t="s">
        <v>177</v>
      </c>
      <c r="F35" s="14">
        <v>1751.97</v>
      </c>
      <c r="H35" s="14">
        <v>1751.97</v>
      </c>
    </row>
    <row r="36" spans="1:12" x14ac:dyDescent="0.3">
      <c r="A36" s="14">
        <v>35</v>
      </c>
      <c r="B36" s="14" t="s">
        <v>178</v>
      </c>
      <c r="C36" s="14" t="s">
        <v>7</v>
      </c>
      <c r="F36" s="14">
        <v>54826.37</v>
      </c>
      <c r="H36" s="14">
        <v>54826.37</v>
      </c>
    </row>
    <row r="37" spans="1:12" x14ac:dyDescent="0.3">
      <c r="A37" s="14">
        <v>36</v>
      </c>
      <c r="B37" s="14" t="s">
        <v>179</v>
      </c>
      <c r="C37" s="14" t="s">
        <v>15</v>
      </c>
      <c r="F37" s="14">
        <v>7891.4</v>
      </c>
      <c r="L37" s="14">
        <v>7891.4</v>
      </c>
    </row>
    <row r="38" spans="1:12" x14ac:dyDescent="0.3">
      <c r="A38" s="14">
        <v>37</v>
      </c>
      <c r="B38" s="14" t="s">
        <v>287</v>
      </c>
      <c r="C38" s="14" t="s">
        <v>64</v>
      </c>
      <c r="F38" s="14">
        <v>1100</v>
      </c>
      <c r="H38" s="14">
        <v>1100</v>
      </c>
    </row>
    <row r="39" spans="1:12" x14ac:dyDescent="0.3">
      <c r="A39" s="14">
        <v>38</v>
      </c>
      <c r="B39" s="14" t="s">
        <v>181</v>
      </c>
      <c r="C39" s="14" t="s">
        <v>41</v>
      </c>
      <c r="F39" s="14">
        <v>1000</v>
      </c>
      <c r="L39" s="14">
        <v>1000</v>
      </c>
    </row>
    <row r="40" spans="1:12" x14ac:dyDescent="0.3">
      <c r="A40" s="14">
        <v>39</v>
      </c>
      <c r="B40" s="14" t="s">
        <v>182</v>
      </c>
      <c r="C40" s="14" t="s">
        <v>14</v>
      </c>
      <c r="F40" s="14">
        <v>8250</v>
      </c>
      <c r="L40" s="14">
        <v>8250</v>
      </c>
    </row>
    <row r="41" spans="1:12" x14ac:dyDescent="0.3">
      <c r="A41" s="14">
        <v>40</v>
      </c>
      <c r="B41" s="14" t="s">
        <v>233</v>
      </c>
      <c r="C41" s="14" t="s">
        <v>234</v>
      </c>
      <c r="F41" s="14">
        <v>34596.15</v>
      </c>
      <c r="G41" s="14">
        <v>4808.8</v>
      </c>
      <c r="H41" s="14">
        <v>11152.59</v>
      </c>
      <c r="I41" s="14">
        <v>8065.74</v>
      </c>
      <c r="J41" s="14">
        <v>8123.91</v>
      </c>
      <c r="K41" s="14">
        <v>2445.11</v>
      </c>
    </row>
    <row r="42" spans="1:12" x14ac:dyDescent="0.3">
      <c r="A42" s="14">
        <v>41</v>
      </c>
      <c r="B42" s="14" t="s">
        <v>186</v>
      </c>
      <c r="C42" s="14" t="s">
        <v>1</v>
      </c>
      <c r="D42" s="14">
        <v>273.2</v>
      </c>
      <c r="E42" s="14">
        <v>273.2</v>
      </c>
      <c r="F42" s="14">
        <v>16437.7</v>
      </c>
      <c r="G42" s="14">
        <v>600</v>
      </c>
      <c r="H42" s="14">
        <v>1900</v>
      </c>
      <c r="I42" s="14">
        <v>3700</v>
      </c>
      <c r="J42" s="14">
        <v>5100</v>
      </c>
      <c r="L42" s="14">
        <v>5137.7</v>
      </c>
    </row>
    <row r="43" spans="1:12" x14ac:dyDescent="0.3">
      <c r="A43" s="14">
        <v>42</v>
      </c>
      <c r="B43" s="14" t="s">
        <v>235</v>
      </c>
      <c r="C43" s="14" t="s">
        <v>40</v>
      </c>
      <c r="F43" s="14">
        <v>8492.61</v>
      </c>
      <c r="H43" s="14">
        <v>3194.58</v>
      </c>
      <c r="I43" s="14">
        <v>4282.75</v>
      </c>
      <c r="J43" s="14">
        <v>1015.28</v>
      </c>
    </row>
    <row r="44" spans="1:12" x14ac:dyDescent="0.3">
      <c r="A44" s="14">
        <v>43</v>
      </c>
      <c r="B44" s="14" t="s">
        <v>188</v>
      </c>
      <c r="C44" s="14" t="s">
        <v>12</v>
      </c>
      <c r="F44" s="14">
        <v>10600</v>
      </c>
      <c r="G44" s="14">
        <v>1600</v>
      </c>
      <c r="H44" s="14">
        <v>5200</v>
      </c>
      <c r="I44" s="14">
        <v>1000</v>
      </c>
      <c r="J44" s="14">
        <v>2800</v>
      </c>
    </row>
    <row r="45" spans="1:12" x14ac:dyDescent="0.3">
      <c r="A45" s="14">
        <v>44</v>
      </c>
      <c r="B45" s="14" t="s">
        <v>189</v>
      </c>
      <c r="C45" s="14" t="s">
        <v>92</v>
      </c>
      <c r="D45" s="14">
        <v>16910</v>
      </c>
      <c r="E45" s="14">
        <v>16910</v>
      </c>
      <c r="F45" s="14">
        <v>13650</v>
      </c>
      <c r="H45" s="14">
        <v>13650</v>
      </c>
    </row>
    <row r="46" spans="1:12" x14ac:dyDescent="0.3">
      <c r="A46" s="14">
        <v>45</v>
      </c>
      <c r="B46" s="14" t="s">
        <v>269</v>
      </c>
      <c r="C46" s="14" t="s">
        <v>270</v>
      </c>
      <c r="F46" s="14">
        <v>4500</v>
      </c>
      <c r="J46" s="14">
        <v>4500</v>
      </c>
    </row>
    <row r="47" spans="1:12" x14ac:dyDescent="0.3">
      <c r="A47" s="14">
        <v>46</v>
      </c>
      <c r="B47" s="14" t="s">
        <v>190</v>
      </c>
      <c r="C47" s="14" t="s">
        <v>31</v>
      </c>
      <c r="F47" s="14">
        <v>2200</v>
      </c>
      <c r="L47" s="14">
        <v>2200</v>
      </c>
    </row>
    <row r="48" spans="1:12" x14ac:dyDescent="0.3">
      <c r="A48" s="14">
        <v>47</v>
      </c>
      <c r="B48" s="14" t="s">
        <v>191</v>
      </c>
      <c r="C48" s="14" t="s">
        <v>36</v>
      </c>
      <c r="D48" s="14">
        <v>3400</v>
      </c>
      <c r="E48" s="14">
        <v>3400</v>
      </c>
      <c r="F48" s="14">
        <v>18650</v>
      </c>
      <c r="H48" s="14">
        <v>15950</v>
      </c>
      <c r="L48" s="14">
        <v>2700</v>
      </c>
    </row>
    <row r="49" spans="1:12" x14ac:dyDescent="0.3">
      <c r="A49" s="14">
        <v>48</v>
      </c>
      <c r="B49" s="14" t="s">
        <v>192</v>
      </c>
      <c r="C49" s="14" t="s">
        <v>30</v>
      </c>
      <c r="F49" s="14">
        <v>5250</v>
      </c>
      <c r="G49" s="14">
        <v>1350</v>
      </c>
      <c r="H49" s="14">
        <v>1350</v>
      </c>
      <c r="I49" s="14">
        <v>2550</v>
      </c>
    </row>
    <row r="50" spans="1:12" x14ac:dyDescent="0.3">
      <c r="A50" s="14">
        <v>49</v>
      </c>
      <c r="B50" s="14" t="s">
        <v>244</v>
      </c>
      <c r="C50" s="14" t="s">
        <v>245</v>
      </c>
      <c r="F50" s="14">
        <v>1350.22</v>
      </c>
      <c r="G50" s="14">
        <v>669.9</v>
      </c>
      <c r="H50" s="14">
        <v>680.32</v>
      </c>
    </row>
    <row r="51" spans="1:12" x14ac:dyDescent="0.3">
      <c r="A51" s="14">
        <v>50</v>
      </c>
      <c r="B51" s="14" t="s">
        <v>193</v>
      </c>
      <c r="C51" s="14" t="s">
        <v>32</v>
      </c>
      <c r="D51" s="14">
        <v>2040</v>
      </c>
      <c r="E51" s="14">
        <v>2040</v>
      </c>
      <c r="F51" s="14">
        <v>1500</v>
      </c>
      <c r="H51" s="14">
        <v>1500</v>
      </c>
    </row>
    <row r="52" spans="1:12" x14ac:dyDescent="0.3">
      <c r="A52" s="14">
        <v>51</v>
      </c>
      <c r="B52" s="14" t="s">
        <v>194</v>
      </c>
      <c r="C52" s="14" t="s">
        <v>35</v>
      </c>
      <c r="F52" s="14">
        <v>15700</v>
      </c>
      <c r="H52" s="14">
        <v>7000</v>
      </c>
      <c r="I52" s="14">
        <v>7700</v>
      </c>
      <c r="J52" s="14">
        <v>1000</v>
      </c>
    </row>
    <row r="53" spans="1:12" x14ac:dyDescent="0.3">
      <c r="A53" s="14">
        <v>52</v>
      </c>
      <c r="B53" s="14" t="s">
        <v>195</v>
      </c>
      <c r="C53" s="14" t="s">
        <v>24</v>
      </c>
      <c r="F53" s="14">
        <v>3800</v>
      </c>
      <c r="L53" s="14">
        <v>3800</v>
      </c>
    </row>
    <row r="54" spans="1:12" x14ac:dyDescent="0.3">
      <c r="A54" s="14">
        <v>53</v>
      </c>
      <c r="B54" s="14" t="s">
        <v>197</v>
      </c>
      <c r="C54" s="14" t="s">
        <v>4</v>
      </c>
      <c r="F54" s="14">
        <v>2550</v>
      </c>
      <c r="I54" s="14">
        <v>950</v>
      </c>
      <c r="J54" s="14">
        <v>800</v>
      </c>
      <c r="L54" s="14">
        <v>800</v>
      </c>
    </row>
    <row r="55" spans="1:12" x14ac:dyDescent="0.3">
      <c r="A55" s="14">
        <v>54</v>
      </c>
      <c r="B55" s="14" t="s">
        <v>198</v>
      </c>
      <c r="C55" s="14" t="s">
        <v>106</v>
      </c>
      <c r="F55" s="14">
        <v>5450</v>
      </c>
      <c r="I55" s="14">
        <v>5450</v>
      </c>
    </row>
    <row r="56" spans="1:12" x14ac:dyDescent="0.3">
      <c r="A56" s="14">
        <v>55</v>
      </c>
      <c r="B56" s="14" t="s">
        <v>288</v>
      </c>
      <c r="C56" s="14" t="s">
        <v>289</v>
      </c>
      <c r="F56" s="14">
        <v>8600</v>
      </c>
      <c r="H56" s="14">
        <v>8600</v>
      </c>
    </row>
    <row r="57" spans="1:12" x14ac:dyDescent="0.3">
      <c r="A57" s="14">
        <v>56</v>
      </c>
      <c r="B57" s="14" t="s">
        <v>199</v>
      </c>
      <c r="C57" s="14" t="s">
        <v>77</v>
      </c>
      <c r="F57" s="14">
        <v>23080</v>
      </c>
      <c r="G57" s="14">
        <v>3250</v>
      </c>
      <c r="H57" s="14">
        <v>9550</v>
      </c>
      <c r="I57" s="14">
        <v>9550</v>
      </c>
      <c r="J57" s="14">
        <v>700</v>
      </c>
      <c r="L57" s="14">
        <v>30</v>
      </c>
    </row>
    <row r="58" spans="1:12" x14ac:dyDescent="0.3">
      <c r="A58" s="14">
        <v>57</v>
      </c>
      <c r="B58" s="14" t="s">
        <v>240</v>
      </c>
      <c r="C58" s="14" t="s">
        <v>241</v>
      </c>
      <c r="F58" s="14">
        <v>424</v>
      </c>
      <c r="H58" s="14">
        <v>424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EB802-9C79-4CD6-812F-F93ABBD02A7B}">
  <dimension ref="A1:J52"/>
  <sheetViews>
    <sheetView workbookViewId="0">
      <selection activeCell="B5" sqref="B5"/>
    </sheetView>
  </sheetViews>
  <sheetFormatPr defaultRowHeight="15.6" x14ac:dyDescent="0.3"/>
  <cols>
    <col min="1" max="1" width="8.88671875" style="14"/>
    <col min="2" max="2" width="52.88671875" style="14" customWidth="1"/>
    <col min="3" max="3" width="11.6640625" style="14" customWidth="1"/>
    <col min="4" max="4" width="13.21875" style="14" customWidth="1"/>
    <col min="5" max="5" width="12.88671875" style="14" customWidth="1"/>
    <col min="6" max="6" width="12.44140625" style="14" customWidth="1"/>
    <col min="7" max="7" width="13.21875" style="14" customWidth="1"/>
    <col min="8" max="8" width="12.5546875" style="14" customWidth="1"/>
    <col min="9" max="9" width="11.5546875" style="14" customWidth="1"/>
    <col min="10" max="10" width="12.88671875" style="14" customWidth="1"/>
    <col min="11" max="16384" width="8.88671875" style="14"/>
  </cols>
  <sheetData>
    <row r="1" spans="1:10" x14ac:dyDescent="0.3">
      <c r="A1" s="13" t="s">
        <v>108</v>
      </c>
      <c r="B1" s="13" t="s">
        <v>107</v>
      </c>
      <c r="C1" s="13" t="s">
        <v>99</v>
      </c>
      <c r="D1" s="13" t="s">
        <v>88</v>
      </c>
      <c r="E1" s="13" t="s">
        <v>124</v>
      </c>
      <c r="F1" s="13" t="s">
        <v>126</v>
      </c>
      <c r="G1" s="13" t="s">
        <v>116</v>
      </c>
      <c r="H1" s="13" t="s">
        <v>120</v>
      </c>
      <c r="I1" s="13" t="s">
        <v>85</v>
      </c>
      <c r="J1" s="13" t="s">
        <v>89</v>
      </c>
    </row>
    <row r="2" spans="1:10" x14ac:dyDescent="0.3">
      <c r="A2" s="14">
        <v>1</v>
      </c>
      <c r="B2" s="14" t="s">
        <v>28</v>
      </c>
      <c r="C2" s="14">
        <v>20360.2</v>
      </c>
      <c r="D2" s="14">
        <v>23609.47</v>
      </c>
      <c r="F2" s="14">
        <v>7410.31</v>
      </c>
      <c r="G2" s="14">
        <v>7351.25</v>
      </c>
      <c r="H2" s="14">
        <v>8847.91</v>
      </c>
    </row>
    <row r="3" spans="1:10" x14ac:dyDescent="0.3">
      <c r="A3" s="14">
        <v>2</v>
      </c>
      <c r="B3" s="14" t="s">
        <v>49</v>
      </c>
      <c r="C3" s="14">
        <v>5696</v>
      </c>
      <c r="D3" s="14">
        <v>3718</v>
      </c>
      <c r="G3" s="14">
        <v>1565</v>
      </c>
      <c r="H3" s="14">
        <v>2153</v>
      </c>
    </row>
    <row r="4" spans="1:10" x14ac:dyDescent="0.3">
      <c r="A4" s="14">
        <v>3</v>
      </c>
      <c r="B4" s="14" t="s">
        <v>38</v>
      </c>
      <c r="D4" s="14">
        <v>6600</v>
      </c>
      <c r="J4" s="14">
        <v>6600</v>
      </c>
    </row>
    <row r="5" spans="1:10" x14ac:dyDescent="0.3">
      <c r="A5" s="14">
        <v>4</v>
      </c>
      <c r="B5" s="14" t="s">
        <v>6</v>
      </c>
      <c r="D5" s="14">
        <v>2400</v>
      </c>
      <c r="F5" s="14">
        <v>1200</v>
      </c>
      <c r="H5" s="14">
        <v>1200</v>
      </c>
    </row>
    <row r="6" spans="1:10" x14ac:dyDescent="0.3">
      <c r="A6" s="14">
        <v>5</v>
      </c>
      <c r="B6" s="14" t="s">
        <v>284</v>
      </c>
      <c r="D6" s="14">
        <v>1388.8</v>
      </c>
      <c r="G6" s="14">
        <v>1388.8</v>
      </c>
    </row>
    <row r="7" spans="1:10" x14ac:dyDescent="0.3">
      <c r="A7" s="14">
        <v>6</v>
      </c>
      <c r="B7" s="14" t="s">
        <v>129</v>
      </c>
      <c r="D7" s="14">
        <v>2180</v>
      </c>
      <c r="F7" s="14">
        <v>480</v>
      </c>
      <c r="G7" s="14">
        <v>1700</v>
      </c>
    </row>
    <row r="8" spans="1:10" x14ac:dyDescent="0.3">
      <c r="A8" s="14">
        <v>7</v>
      </c>
      <c r="B8" s="14" t="s">
        <v>125</v>
      </c>
      <c r="C8" s="14">
        <v>18634.27</v>
      </c>
      <c r="D8" s="14">
        <v>76688.960000000006</v>
      </c>
      <c r="F8" s="14">
        <v>54109.97</v>
      </c>
      <c r="G8" s="14">
        <v>22578.99</v>
      </c>
    </row>
    <row r="9" spans="1:10" x14ac:dyDescent="0.3">
      <c r="A9" s="14">
        <v>8</v>
      </c>
      <c r="B9" s="14" t="s">
        <v>290</v>
      </c>
      <c r="C9" s="14">
        <v>3650</v>
      </c>
    </row>
    <row r="10" spans="1:10" x14ac:dyDescent="0.3">
      <c r="A10" s="14">
        <v>9</v>
      </c>
      <c r="B10" s="14" t="s">
        <v>280</v>
      </c>
      <c r="D10" s="14">
        <v>15338.11</v>
      </c>
      <c r="I10" s="14">
        <v>15338.11</v>
      </c>
    </row>
    <row r="11" spans="1:10" x14ac:dyDescent="0.3">
      <c r="A11" s="14">
        <v>10</v>
      </c>
      <c r="B11" s="14" t="s">
        <v>113</v>
      </c>
      <c r="D11" s="14">
        <v>18911.830000000002</v>
      </c>
      <c r="J11" s="14">
        <v>18911.830000000002</v>
      </c>
    </row>
    <row r="12" spans="1:10" x14ac:dyDescent="0.3">
      <c r="A12" s="14">
        <v>11</v>
      </c>
      <c r="B12" s="14" t="s">
        <v>58</v>
      </c>
      <c r="D12" s="14">
        <v>2400</v>
      </c>
      <c r="F12" s="14">
        <v>1200</v>
      </c>
      <c r="H12" s="14">
        <v>1200</v>
      </c>
    </row>
    <row r="13" spans="1:10" x14ac:dyDescent="0.3">
      <c r="A13" s="14">
        <v>12</v>
      </c>
      <c r="B13" s="14" t="s">
        <v>104</v>
      </c>
      <c r="D13" s="14">
        <v>7205.6</v>
      </c>
      <c r="F13" s="14">
        <v>3354.54</v>
      </c>
      <c r="G13" s="14">
        <v>3851.06</v>
      </c>
    </row>
    <row r="14" spans="1:10" x14ac:dyDescent="0.3">
      <c r="A14" s="14">
        <v>13</v>
      </c>
      <c r="B14" s="14" t="s">
        <v>37</v>
      </c>
      <c r="D14" s="14">
        <v>40465</v>
      </c>
      <c r="E14" s="14">
        <v>3065</v>
      </c>
      <c r="F14" s="14">
        <v>9500</v>
      </c>
      <c r="G14" s="14">
        <v>18450</v>
      </c>
      <c r="H14" s="14">
        <v>9450</v>
      </c>
    </row>
    <row r="15" spans="1:10" x14ac:dyDescent="0.3">
      <c r="A15" s="14">
        <v>14</v>
      </c>
      <c r="B15" s="14" t="s">
        <v>46</v>
      </c>
      <c r="D15" s="14">
        <v>21550</v>
      </c>
      <c r="E15" s="14">
        <v>2400</v>
      </c>
      <c r="F15" s="14">
        <v>2350</v>
      </c>
      <c r="G15" s="14">
        <v>7600</v>
      </c>
      <c r="H15" s="14">
        <v>9200</v>
      </c>
    </row>
    <row r="16" spans="1:10" x14ac:dyDescent="0.3">
      <c r="A16" s="14">
        <v>15</v>
      </c>
      <c r="B16" s="14" t="s">
        <v>50</v>
      </c>
      <c r="D16" s="14">
        <v>1450</v>
      </c>
      <c r="H16" s="14">
        <v>1450</v>
      </c>
    </row>
    <row r="17" spans="1:10" x14ac:dyDescent="0.3">
      <c r="A17" s="14">
        <v>16</v>
      </c>
      <c r="B17" s="14" t="s">
        <v>93</v>
      </c>
      <c r="D17" s="14">
        <v>9582.6</v>
      </c>
      <c r="F17" s="14">
        <v>1050</v>
      </c>
      <c r="G17" s="14">
        <v>1050</v>
      </c>
      <c r="H17" s="14">
        <v>7482.6</v>
      </c>
    </row>
    <row r="18" spans="1:10" x14ac:dyDescent="0.3">
      <c r="A18" s="14">
        <v>17</v>
      </c>
      <c r="B18" s="14" t="s">
        <v>247</v>
      </c>
      <c r="D18" s="14">
        <v>950</v>
      </c>
      <c r="F18" s="14">
        <v>950</v>
      </c>
    </row>
    <row r="19" spans="1:10" x14ac:dyDescent="0.3">
      <c r="A19" s="14">
        <v>18</v>
      </c>
      <c r="B19" s="14" t="s">
        <v>281</v>
      </c>
      <c r="D19" s="14">
        <v>29093.47</v>
      </c>
      <c r="E19" s="14">
        <v>2392.06</v>
      </c>
      <c r="F19" s="14">
        <v>10524.63</v>
      </c>
      <c r="G19" s="14">
        <v>9190.14</v>
      </c>
      <c r="H19" s="14">
        <v>6986.64</v>
      </c>
    </row>
    <row r="20" spans="1:10" x14ac:dyDescent="0.3">
      <c r="A20" s="14">
        <v>19</v>
      </c>
      <c r="B20" s="14" t="s">
        <v>110</v>
      </c>
      <c r="D20" s="14">
        <v>382.7</v>
      </c>
      <c r="E20" s="14">
        <v>382.7</v>
      </c>
    </row>
    <row r="21" spans="1:10" x14ac:dyDescent="0.3">
      <c r="A21" s="14">
        <v>20</v>
      </c>
      <c r="B21" s="14" t="s">
        <v>70</v>
      </c>
      <c r="D21" s="14">
        <v>1600</v>
      </c>
      <c r="G21" s="14">
        <v>800</v>
      </c>
      <c r="H21" s="14">
        <v>800</v>
      </c>
    </row>
    <row r="22" spans="1:10" x14ac:dyDescent="0.3">
      <c r="A22" s="14">
        <v>21</v>
      </c>
      <c r="B22" s="14" t="s">
        <v>91</v>
      </c>
      <c r="D22" s="14">
        <v>3667.23</v>
      </c>
      <c r="G22" s="14">
        <v>3667.23</v>
      </c>
    </row>
    <row r="23" spans="1:10" x14ac:dyDescent="0.3">
      <c r="A23" s="14">
        <v>22</v>
      </c>
      <c r="B23" s="14" t="s">
        <v>115</v>
      </c>
      <c r="D23" s="14">
        <v>5004.5</v>
      </c>
      <c r="G23" s="14">
        <v>5004.5</v>
      </c>
    </row>
    <row r="24" spans="1:10" x14ac:dyDescent="0.3">
      <c r="A24" s="14">
        <v>23</v>
      </c>
      <c r="B24" s="14" t="s">
        <v>230</v>
      </c>
      <c r="D24" s="14">
        <v>1740</v>
      </c>
      <c r="F24" s="14">
        <v>870</v>
      </c>
      <c r="G24" s="14">
        <v>870</v>
      </c>
    </row>
    <row r="25" spans="1:10" x14ac:dyDescent="0.3">
      <c r="A25" s="14">
        <v>24</v>
      </c>
      <c r="B25" s="14" t="s">
        <v>59</v>
      </c>
      <c r="D25" s="14">
        <v>1500</v>
      </c>
      <c r="E25" s="14">
        <v>750</v>
      </c>
      <c r="F25" s="14">
        <v>750</v>
      </c>
    </row>
    <row r="26" spans="1:10" x14ac:dyDescent="0.3">
      <c r="A26" s="14">
        <v>25</v>
      </c>
      <c r="B26" s="14" t="s">
        <v>227</v>
      </c>
      <c r="D26" s="14">
        <v>796.32</v>
      </c>
      <c r="F26" s="14">
        <v>796.32</v>
      </c>
    </row>
    <row r="27" spans="1:10" x14ac:dyDescent="0.3">
      <c r="A27" s="14">
        <v>26</v>
      </c>
      <c r="B27" s="14" t="s">
        <v>76</v>
      </c>
      <c r="D27" s="14">
        <v>5944.09</v>
      </c>
      <c r="F27" s="14">
        <v>1175.44</v>
      </c>
      <c r="G27" s="14">
        <v>2415.48</v>
      </c>
      <c r="H27" s="14">
        <v>2353.17</v>
      </c>
    </row>
    <row r="28" spans="1:10" x14ac:dyDescent="0.3">
      <c r="A28" s="14">
        <v>27</v>
      </c>
      <c r="B28" s="14" t="s">
        <v>203</v>
      </c>
      <c r="C28" s="14">
        <v>3972.66</v>
      </c>
      <c r="D28" s="14">
        <v>13024.33</v>
      </c>
      <c r="G28" s="14">
        <v>12814.29</v>
      </c>
      <c r="I28" s="14">
        <v>210.04</v>
      </c>
    </row>
    <row r="29" spans="1:10" x14ac:dyDescent="0.3">
      <c r="A29" s="14">
        <v>28</v>
      </c>
      <c r="B29" s="14" t="s">
        <v>137</v>
      </c>
      <c r="C29" s="14">
        <v>23450.17</v>
      </c>
      <c r="D29" s="14">
        <v>21078.63</v>
      </c>
      <c r="E29" s="14">
        <v>500</v>
      </c>
      <c r="F29" s="14">
        <v>20578.63</v>
      </c>
    </row>
    <row r="30" spans="1:10" x14ac:dyDescent="0.3">
      <c r="A30" s="14">
        <v>29</v>
      </c>
      <c r="B30" s="14" t="s">
        <v>204</v>
      </c>
      <c r="C30" s="14">
        <v>400</v>
      </c>
    </row>
    <row r="31" spans="1:10" x14ac:dyDescent="0.3">
      <c r="A31" s="14">
        <v>30</v>
      </c>
      <c r="B31" s="14" t="s">
        <v>29</v>
      </c>
      <c r="D31" s="14">
        <v>550</v>
      </c>
      <c r="J31" s="14">
        <v>550</v>
      </c>
    </row>
    <row r="32" spans="1:10" x14ac:dyDescent="0.3">
      <c r="A32" s="14">
        <v>31</v>
      </c>
      <c r="B32" s="14" t="s">
        <v>285</v>
      </c>
      <c r="D32" s="14">
        <v>2950</v>
      </c>
      <c r="F32" s="14">
        <v>1750</v>
      </c>
      <c r="G32" s="14">
        <v>1200</v>
      </c>
    </row>
    <row r="33" spans="1:10" x14ac:dyDescent="0.3">
      <c r="A33" s="14">
        <v>32</v>
      </c>
      <c r="B33" s="14" t="s">
        <v>16</v>
      </c>
      <c r="D33" s="14">
        <v>98573.43</v>
      </c>
      <c r="E33" s="14">
        <v>9188.7800000000007</v>
      </c>
      <c r="F33" s="14">
        <v>43268.19</v>
      </c>
      <c r="G33" s="14">
        <v>25377.62</v>
      </c>
      <c r="H33" s="14">
        <v>20738.84</v>
      </c>
    </row>
    <row r="34" spans="1:10" x14ac:dyDescent="0.3">
      <c r="A34" s="14">
        <v>33</v>
      </c>
      <c r="B34" s="14" t="s">
        <v>48</v>
      </c>
      <c r="D34" s="14">
        <v>26860.92</v>
      </c>
      <c r="E34" s="14">
        <v>12760.52</v>
      </c>
      <c r="F34" s="14">
        <v>3278.88</v>
      </c>
      <c r="G34" s="14">
        <v>2599.94</v>
      </c>
      <c r="H34" s="14">
        <v>8221.58</v>
      </c>
    </row>
    <row r="35" spans="1:10" x14ac:dyDescent="0.3">
      <c r="A35" s="14">
        <v>34</v>
      </c>
      <c r="B35" s="14" t="s">
        <v>14</v>
      </c>
      <c r="D35" s="14">
        <v>2434.6</v>
      </c>
      <c r="J35" s="14">
        <v>2434.6</v>
      </c>
    </row>
    <row r="36" spans="1:10" x14ac:dyDescent="0.3">
      <c r="A36" s="14">
        <v>35</v>
      </c>
      <c r="B36" s="14" t="s">
        <v>234</v>
      </c>
      <c r="D36" s="14">
        <v>1050</v>
      </c>
      <c r="H36" s="14">
        <v>1050</v>
      </c>
    </row>
    <row r="37" spans="1:10" x14ac:dyDescent="0.3">
      <c r="A37" s="14">
        <v>36</v>
      </c>
      <c r="B37" s="14" t="s">
        <v>53</v>
      </c>
      <c r="D37" s="14">
        <v>17482.12</v>
      </c>
      <c r="E37" s="14">
        <v>1670</v>
      </c>
      <c r="F37" s="14">
        <v>2644</v>
      </c>
      <c r="G37" s="14">
        <v>6401.61</v>
      </c>
      <c r="H37" s="14">
        <v>6550</v>
      </c>
      <c r="I37" s="14">
        <v>26.8</v>
      </c>
      <c r="J37" s="14">
        <v>189.71</v>
      </c>
    </row>
    <row r="38" spans="1:10" x14ac:dyDescent="0.3">
      <c r="A38" s="14">
        <v>37</v>
      </c>
      <c r="B38" s="14" t="s">
        <v>40</v>
      </c>
      <c r="D38" s="14">
        <v>109841.92</v>
      </c>
      <c r="E38" s="14">
        <v>2100</v>
      </c>
      <c r="F38" s="14">
        <v>30550</v>
      </c>
      <c r="G38" s="14">
        <v>44912.800000000003</v>
      </c>
      <c r="H38" s="14">
        <v>32279.119999999999</v>
      </c>
    </row>
    <row r="39" spans="1:10" x14ac:dyDescent="0.3">
      <c r="A39" s="14">
        <v>38</v>
      </c>
      <c r="B39" s="14" t="s">
        <v>56</v>
      </c>
      <c r="C39" s="14">
        <v>30763.75</v>
      </c>
    </row>
    <row r="40" spans="1:10" x14ac:dyDescent="0.3">
      <c r="A40" s="14">
        <v>39</v>
      </c>
      <c r="B40" s="14" t="s">
        <v>23</v>
      </c>
      <c r="D40" s="14">
        <v>20800</v>
      </c>
      <c r="E40" s="14">
        <v>1200</v>
      </c>
      <c r="F40" s="14">
        <v>8400</v>
      </c>
      <c r="G40" s="14">
        <v>11200</v>
      </c>
    </row>
    <row r="41" spans="1:10" x14ac:dyDescent="0.3">
      <c r="A41" s="14">
        <v>40</v>
      </c>
      <c r="B41" s="14" t="s">
        <v>82</v>
      </c>
      <c r="D41" s="14">
        <v>1680</v>
      </c>
      <c r="F41" s="14">
        <v>1680</v>
      </c>
    </row>
    <row r="42" spans="1:10" x14ac:dyDescent="0.3">
      <c r="A42" s="14">
        <v>41</v>
      </c>
      <c r="B42" s="14" t="s">
        <v>57</v>
      </c>
      <c r="C42" s="14">
        <v>1500</v>
      </c>
    </row>
    <row r="43" spans="1:10" x14ac:dyDescent="0.3">
      <c r="A43" s="14">
        <v>42</v>
      </c>
      <c r="B43" s="14" t="s">
        <v>47</v>
      </c>
      <c r="D43" s="14">
        <v>3289.5</v>
      </c>
      <c r="F43" s="14">
        <v>251</v>
      </c>
      <c r="G43" s="14">
        <v>2312.5</v>
      </c>
      <c r="H43" s="14">
        <v>726</v>
      </c>
    </row>
    <row r="44" spans="1:10" x14ac:dyDescent="0.3">
      <c r="A44" s="14">
        <v>43</v>
      </c>
      <c r="B44" s="14" t="s">
        <v>45</v>
      </c>
      <c r="D44" s="14">
        <v>10065</v>
      </c>
      <c r="G44" s="14">
        <v>4205</v>
      </c>
      <c r="H44" s="14">
        <v>5860</v>
      </c>
    </row>
    <row r="45" spans="1:10" x14ac:dyDescent="0.3">
      <c r="A45" s="14">
        <v>44</v>
      </c>
      <c r="B45" s="14" t="s">
        <v>32</v>
      </c>
      <c r="D45" s="14">
        <v>1440</v>
      </c>
      <c r="F45" s="14">
        <v>720</v>
      </c>
      <c r="G45" s="14">
        <v>720</v>
      </c>
    </row>
    <row r="46" spans="1:10" x14ac:dyDescent="0.3">
      <c r="A46" s="14">
        <v>45</v>
      </c>
      <c r="B46" s="14" t="s">
        <v>43</v>
      </c>
      <c r="D46" s="14">
        <v>30002.7</v>
      </c>
      <c r="F46" s="14">
        <v>11339</v>
      </c>
      <c r="G46" s="14">
        <v>3427.3</v>
      </c>
      <c r="H46" s="14">
        <v>15236.4</v>
      </c>
    </row>
    <row r="47" spans="1:10" x14ac:dyDescent="0.3">
      <c r="A47" s="14">
        <v>46</v>
      </c>
      <c r="B47" s="14" t="s">
        <v>4</v>
      </c>
      <c r="D47" s="14">
        <v>3900</v>
      </c>
      <c r="E47" s="14">
        <v>1300</v>
      </c>
      <c r="F47" s="14">
        <v>950</v>
      </c>
      <c r="H47" s="14">
        <v>850</v>
      </c>
      <c r="I47" s="14">
        <v>800</v>
      </c>
    </row>
    <row r="48" spans="1:10" x14ac:dyDescent="0.3">
      <c r="A48" s="14">
        <v>47</v>
      </c>
      <c r="B48" s="14" t="s">
        <v>106</v>
      </c>
      <c r="D48" s="14">
        <v>900</v>
      </c>
      <c r="F48" s="14">
        <v>900</v>
      </c>
    </row>
    <row r="49" spans="1:7" x14ac:dyDescent="0.3">
      <c r="A49" s="14">
        <v>48</v>
      </c>
      <c r="B49" s="14" t="s">
        <v>228</v>
      </c>
      <c r="C49" s="14">
        <v>730</v>
      </c>
    </row>
    <row r="50" spans="1:7" x14ac:dyDescent="0.3">
      <c r="A50" s="14">
        <v>49</v>
      </c>
      <c r="B50" s="14" t="s">
        <v>54</v>
      </c>
      <c r="D50" s="14">
        <v>720</v>
      </c>
      <c r="E50" s="14">
        <v>360</v>
      </c>
      <c r="F50" s="14">
        <v>360</v>
      </c>
    </row>
    <row r="51" spans="1:7" x14ac:dyDescent="0.3">
      <c r="A51" s="14">
        <v>50</v>
      </c>
      <c r="B51" s="14" t="s">
        <v>291</v>
      </c>
      <c r="D51" s="14">
        <v>860.8</v>
      </c>
      <c r="E51" s="14">
        <v>860.8</v>
      </c>
    </row>
    <row r="52" spans="1:7" x14ac:dyDescent="0.3">
      <c r="A52" s="14">
        <v>51</v>
      </c>
      <c r="B52" s="14" t="s">
        <v>102</v>
      </c>
      <c r="D52" s="14">
        <v>2088.4</v>
      </c>
      <c r="F52" s="14">
        <v>918</v>
      </c>
      <c r="G52" s="14">
        <v>1170.4000000000001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C1D4-6D58-4B38-BFD0-775D0C8BEA81}">
  <dimension ref="A1:L62"/>
  <sheetViews>
    <sheetView workbookViewId="0">
      <selection activeCell="C58" sqref="C58"/>
    </sheetView>
  </sheetViews>
  <sheetFormatPr defaultRowHeight="18" x14ac:dyDescent="0.35"/>
  <cols>
    <col min="1" max="1" width="8.88671875" style="17"/>
    <col min="2" max="2" width="0" style="17" hidden="1" customWidth="1"/>
    <col min="3" max="3" width="57.21875" style="17" customWidth="1"/>
    <col min="4" max="5" width="11.5546875" style="17" customWidth="1"/>
    <col min="6" max="6" width="12" style="17" customWidth="1"/>
    <col min="7" max="7" width="11.77734375" style="17" customWidth="1"/>
    <col min="8" max="8" width="12.33203125" style="17" customWidth="1"/>
    <col min="9" max="9" width="12" style="17" customWidth="1"/>
    <col min="10" max="10" width="11.5546875" style="17" customWidth="1"/>
    <col min="11" max="11" width="11.33203125" style="17" customWidth="1"/>
    <col min="12" max="12" width="12.6640625" style="17" customWidth="1"/>
    <col min="13" max="16384" width="8.88671875" style="17"/>
  </cols>
  <sheetData>
    <row r="1" spans="1:12" x14ac:dyDescent="0.35">
      <c r="A1" s="17" t="s">
        <v>108</v>
      </c>
      <c r="C1" s="18" t="s">
        <v>109</v>
      </c>
      <c r="D1" s="17" t="s">
        <v>99</v>
      </c>
      <c r="E1" s="17" t="s">
        <v>200</v>
      </c>
      <c r="F1" s="17" t="s">
        <v>88</v>
      </c>
      <c r="G1" s="17" t="s">
        <v>132</v>
      </c>
      <c r="H1" s="17" t="s">
        <v>124</v>
      </c>
      <c r="I1" s="17" t="s">
        <v>126</v>
      </c>
      <c r="J1" s="17" t="s">
        <v>116</v>
      </c>
      <c r="K1" s="17" t="s">
        <v>120</v>
      </c>
      <c r="L1" s="17" t="s">
        <v>85</v>
      </c>
    </row>
    <row r="2" spans="1:12" x14ac:dyDescent="0.35">
      <c r="A2" s="17">
        <v>1</v>
      </c>
      <c r="B2" s="17" t="s">
        <v>142</v>
      </c>
      <c r="C2" s="17" t="s">
        <v>5</v>
      </c>
      <c r="F2" s="17">
        <v>32900</v>
      </c>
      <c r="L2" s="17">
        <v>32900</v>
      </c>
    </row>
    <row r="3" spans="1:12" x14ac:dyDescent="0.35">
      <c r="A3" s="17">
        <v>2</v>
      </c>
      <c r="B3" s="17" t="s">
        <v>210</v>
      </c>
      <c r="C3" s="17" t="s">
        <v>69</v>
      </c>
      <c r="F3" s="17">
        <v>2120</v>
      </c>
      <c r="H3" s="17">
        <v>2120</v>
      </c>
    </row>
    <row r="4" spans="1:12" x14ac:dyDescent="0.35">
      <c r="A4" s="17">
        <v>3</v>
      </c>
      <c r="B4" s="17" t="s">
        <v>253</v>
      </c>
      <c r="C4" s="17" t="s">
        <v>254</v>
      </c>
      <c r="D4" s="17">
        <v>954</v>
      </c>
      <c r="E4" s="17">
        <v>954</v>
      </c>
    </row>
    <row r="5" spans="1:12" x14ac:dyDescent="0.35">
      <c r="A5" s="17">
        <v>4</v>
      </c>
      <c r="B5" s="17" t="s">
        <v>143</v>
      </c>
      <c r="C5" s="17" t="s">
        <v>10</v>
      </c>
      <c r="F5" s="17">
        <v>6650</v>
      </c>
      <c r="L5" s="17">
        <v>6650</v>
      </c>
    </row>
    <row r="6" spans="1:12" x14ac:dyDescent="0.35">
      <c r="A6" s="17">
        <v>5</v>
      </c>
      <c r="B6" s="17" t="s">
        <v>145</v>
      </c>
      <c r="C6" s="17" t="s">
        <v>6</v>
      </c>
      <c r="F6" s="17">
        <v>8100</v>
      </c>
      <c r="H6" s="17">
        <v>3150</v>
      </c>
      <c r="I6" s="17">
        <v>1650</v>
      </c>
      <c r="J6" s="17">
        <v>1650</v>
      </c>
      <c r="K6" s="17">
        <v>1650</v>
      </c>
    </row>
    <row r="7" spans="1:12" x14ac:dyDescent="0.35">
      <c r="A7" s="17">
        <v>6</v>
      </c>
      <c r="B7" s="17" t="s">
        <v>146</v>
      </c>
      <c r="C7" s="17" t="s">
        <v>34</v>
      </c>
      <c r="F7" s="17">
        <v>11700</v>
      </c>
      <c r="H7" s="17">
        <v>9400</v>
      </c>
      <c r="I7" s="17">
        <v>2300</v>
      </c>
    </row>
    <row r="8" spans="1:12" x14ac:dyDescent="0.35">
      <c r="A8" s="17">
        <v>7</v>
      </c>
      <c r="B8" s="17" t="s">
        <v>147</v>
      </c>
      <c r="C8" s="17" t="s">
        <v>3</v>
      </c>
      <c r="F8" s="17">
        <v>16536</v>
      </c>
      <c r="G8" s="17">
        <v>2703</v>
      </c>
      <c r="H8" s="17">
        <v>13833</v>
      </c>
    </row>
    <row r="9" spans="1:12" x14ac:dyDescent="0.35">
      <c r="A9" s="17">
        <v>8</v>
      </c>
      <c r="B9" s="17" t="s">
        <v>148</v>
      </c>
      <c r="C9" s="17" t="s">
        <v>125</v>
      </c>
      <c r="F9" s="17">
        <v>39227.26</v>
      </c>
      <c r="G9" s="17">
        <v>25263.200000000001</v>
      </c>
      <c r="H9" s="17">
        <v>13660</v>
      </c>
      <c r="I9" s="17">
        <v>304.06</v>
      </c>
    </row>
    <row r="10" spans="1:12" x14ac:dyDescent="0.35">
      <c r="A10" s="17">
        <v>9</v>
      </c>
      <c r="B10" s="17" t="s">
        <v>282</v>
      </c>
      <c r="C10" s="17" t="s">
        <v>22</v>
      </c>
      <c r="F10" s="17">
        <v>7500</v>
      </c>
      <c r="G10" s="17">
        <v>1400</v>
      </c>
      <c r="H10" s="17">
        <v>4200</v>
      </c>
      <c r="I10" s="17">
        <v>1400</v>
      </c>
      <c r="J10" s="17">
        <v>500</v>
      </c>
    </row>
    <row r="11" spans="1:12" x14ac:dyDescent="0.35">
      <c r="A11" s="17">
        <v>10</v>
      </c>
      <c r="B11" s="17" t="s">
        <v>151</v>
      </c>
      <c r="C11" s="17" t="s">
        <v>104</v>
      </c>
      <c r="F11" s="17">
        <v>3350</v>
      </c>
      <c r="H11" s="17">
        <v>750</v>
      </c>
      <c r="I11" s="17">
        <v>2600</v>
      </c>
    </row>
    <row r="12" spans="1:12" x14ac:dyDescent="0.35">
      <c r="A12" s="17">
        <v>11</v>
      </c>
      <c r="B12" s="17" t="s">
        <v>152</v>
      </c>
      <c r="C12" s="17" t="s">
        <v>71</v>
      </c>
      <c r="F12" s="17">
        <v>1166</v>
      </c>
      <c r="I12" s="17">
        <v>1166</v>
      </c>
    </row>
    <row r="13" spans="1:12" x14ac:dyDescent="0.35">
      <c r="A13" s="17">
        <v>12</v>
      </c>
      <c r="B13" s="17" t="s">
        <v>153</v>
      </c>
      <c r="C13" s="17" t="s">
        <v>68</v>
      </c>
      <c r="F13" s="17">
        <v>3300</v>
      </c>
      <c r="G13" s="17">
        <v>3300</v>
      </c>
    </row>
    <row r="14" spans="1:12" x14ac:dyDescent="0.35">
      <c r="A14" s="17">
        <v>13</v>
      </c>
      <c r="B14" s="17" t="s">
        <v>154</v>
      </c>
      <c r="C14" s="17" t="s">
        <v>37</v>
      </c>
      <c r="F14" s="17">
        <v>3600</v>
      </c>
      <c r="G14" s="17">
        <v>1200</v>
      </c>
      <c r="H14" s="17">
        <v>2400</v>
      </c>
    </row>
    <row r="15" spans="1:12" x14ac:dyDescent="0.35">
      <c r="A15" s="17">
        <v>14</v>
      </c>
      <c r="B15" s="17" t="s">
        <v>155</v>
      </c>
      <c r="C15" s="17" t="s">
        <v>46</v>
      </c>
      <c r="F15" s="17">
        <v>19182.78</v>
      </c>
      <c r="G15" s="17">
        <v>1500</v>
      </c>
      <c r="H15" s="17">
        <v>3000</v>
      </c>
      <c r="I15" s="17">
        <v>13182.78</v>
      </c>
      <c r="J15" s="17">
        <v>1500</v>
      </c>
    </row>
    <row r="16" spans="1:12" x14ac:dyDescent="0.35">
      <c r="A16" s="17">
        <v>15</v>
      </c>
      <c r="B16" s="17" t="s">
        <v>238</v>
      </c>
      <c r="C16" s="17" t="s">
        <v>239</v>
      </c>
      <c r="D16" s="17">
        <v>20034</v>
      </c>
      <c r="E16" s="17">
        <v>20034</v>
      </c>
      <c r="F16" s="17">
        <v>44763.8</v>
      </c>
      <c r="H16" s="17">
        <v>21920.799999999999</v>
      </c>
      <c r="I16" s="17">
        <v>11819</v>
      </c>
      <c r="J16" s="17">
        <v>11024</v>
      </c>
    </row>
    <row r="17" spans="1:12" x14ac:dyDescent="0.35">
      <c r="A17" s="17">
        <v>16</v>
      </c>
      <c r="B17" s="17" t="s">
        <v>214</v>
      </c>
      <c r="C17" s="17" t="s">
        <v>93</v>
      </c>
      <c r="F17" s="17">
        <v>4400</v>
      </c>
      <c r="H17" s="17">
        <v>4400</v>
      </c>
    </row>
    <row r="18" spans="1:12" x14ac:dyDescent="0.35">
      <c r="A18" s="17">
        <v>17</v>
      </c>
      <c r="B18" s="17" t="s">
        <v>273</v>
      </c>
      <c r="C18" s="17" t="s">
        <v>274</v>
      </c>
      <c r="D18" s="17">
        <v>11031.25</v>
      </c>
      <c r="E18" s="17">
        <v>11031.25</v>
      </c>
    </row>
    <row r="19" spans="1:12" x14ac:dyDescent="0.35">
      <c r="A19" s="17">
        <v>18</v>
      </c>
      <c r="B19" s="17" t="s">
        <v>292</v>
      </c>
      <c r="C19" s="17" t="s">
        <v>293</v>
      </c>
      <c r="F19" s="17">
        <v>1500</v>
      </c>
      <c r="G19" s="17">
        <v>1500</v>
      </c>
    </row>
    <row r="20" spans="1:12" x14ac:dyDescent="0.35">
      <c r="A20" s="17">
        <v>19</v>
      </c>
      <c r="B20" s="17" t="s">
        <v>215</v>
      </c>
      <c r="C20" s="17" t="s">
        <v>216</v>
      </c>
      <c r="F20" s="17">
        <v>26350</v>
      </c>
      <c r="H20" s="17">
        <v>25050</v>
      </c>
      <c r="I20" s="17">
        <v>1300</v>
      </c>
    </row>
    <row r="21" spans="1:12" x14ac:dyDescent="0.35">
      <c r="A21" s="17">
        <v>20</v>
      </c>
      <c r="B21" s="17" t="s">
        <v>156</v>
      </c>
      <c r="C21" s="17" t="s">
        <v>11</v>
      </c>
      <c r="F21" s="17">
        <v>8533</v>
      </c>
      <c r="G21" s="17">
        <v>2067</v>
      </c>
      <c r="H21" s="17">
        <v>2067</v>
      </c>
      <c r="I21" s="17">
        <v>2332</v>
      </c>
      <c r="J21" s="17">
        <v>2067</v>
      </c>
    </row>
    <row r="22" spans="1:12" x14ac:dyDescent="0.35">
      <c r="A22" s="17">
        <v>21</v>
      </c>
      <c r="B22" s="17" t="s">
        <v>157</v>
      </c>
      <c r="C22" s="17" t="s">
        <v>0</v>
      </c>
      <c r="F22" s="17">
        <v>97764.71</v>
      </c>
      <c r="G22" s="17">
        <v>29246.25</v>
      </c>
      <c r="H22" s="17">
        <v>68518.460000000006</v>
      </c>
    </row>
    <row r="23" spans="1:12" x14ac:dyDescent="0.35">
      <c r="A23" s="17">
        <v>22</v>
      </c>
      <c r="B23" s="17" t="s">
        <v>158</v>
      </c>
      <c r="C23" s="17" t="s">
        <v>8</v>
      </c>
      <c r="F23" s="17">
        <v>59392.03</v>
      </c>
      <c r="H23" s="17">
        <v>34371.449999999997</v>
      </c>
      <c r="I23" s="17">
        <v>25020.58</v>
      </c>
    </row>
    <row r="24" spans="1:12" x14ac:dyDescent="0.35">
      <c r="A24" s="17">
        <v>23</v>
      </c>
      <c r="B24" s="17" t="s">
        <v>160</v>
      </c>
      <c r="C24" s="17" t="s">
        <v>26</v>
      </c>
      <c r="F24" s="17">
        <v>4050</v>
      </c>
      <c r="J24" s="17">
        <v>1000</v>
      </c>
      <c r="L24" s="17">
        <v>3050</v>
      </c>
    </row>
    <row r="25" spans="1:12" x14ac:dyDescent="0.35">
      <c r="A25" s="17">
        <v>24</v>
      </c>
      <c r="B25" s="17" t="s">
        <v>161</v>
      </c>
      <c r="C25" s="17" t="s">
        <v>231</v>
      </c>
      <c r="F25" s="17">
        <v>8750</v>
      </c>
      <c r="H25" s="17">
        <v>4950</v>
      </c>
      <c r="I25" s="17">
        <v>3800</v>
      </c>
    </row>
    <row r="26" spans="1:12" x14ac:dyDescent="0.35">
      <c r="A26" s="17">
        <v>25</v>
      </c>
      <c r="B26" s="17" t="s">
        <v>267</v>
      </c>
      <c r="C26" s="17" t="s">
        <v>268</v>
      </c>
      <c r="F26" s="17">
        <v>1362.6</v>
      </c>
      <c r="H26" s="17">
        <v>1362.6</v>
      </c>
    </row>
    <row r="27" spans="1:12" x14ac:dyDescent="0.35">
      <c r="A27" s="17">
        <v>26</v>
      </c>
      <c r="B27" s="17" t="s">
        <v>164</v>
      </c>
      <c r="C27" s="17" t="s">
        <v>17</v>
      </c>
      <c r="F27" s="17">
        <v>10290</v>
      </c>
      <c r="H27" s="17">
        <v>4200</v>
      </c>
      <c r="I27" s="17">
        <v>2340</v>
      </c>
      <c r="J27" s="17">
        <v>3750</v>
      </c>
    </row>
    <row r="28" spans="1:12" x14ac:dyDescent="0.35">
      <c r="A28" s="17">
        <v>27</v>
      </c>
      <c r="B28" s="17" t="s">
        <v>165</v>
      </c>
      <c r="C28" s="17" t="s">
        <v>9</v>
      </c>
      <c r="D28" s="17">
        <v>7040</v>
      </c>
      <c r="E28" s="17">
        <v>7040</v>
      </c>
      <c r="F28" s="17">
        <v>12540</v>
      </c>
      <c r="H28" s="17">
        <v>12540</v>
      </c>
    </row>
    <row r="29" spans="1:12" x14ac:dyDescent="0.35">
      <c r="A29" s="17">
        <v>28</v>
      </c>
      <c r="B29" s="17" t="s">
        <v>283</v>
      </c>
      <c r="C29" s="17" t="s">
        <v>137</v>
      </c>
      <c r="F29" s="17">
        <v>1242.1099999999999</v>
      </c>
      <c r="I29" s="17">
        <v>92.11</v>
      </c>
      <c r="J29" s="17">
        <v>1150</v>
      </c>
    </row>
    <row r="30" spans="1:12" x14ac:dyDescent="0.35">
      <c r="A30" s="17">
        <v>29</v>
      </c>
      <c r="B30" s="17" t="s">
        <v>169</v>
      </c>
      <c r="C30" s="17" t="s">
        <v>29</v>
      </c>
      <c r="F30" s="17">
        <v>2610</v>
      </c>
      <c r="L30" s="17">
        <v>2610</v>
      </c>
    </row>
    <row r="31" spans="1:12" x14ac:dyDescent="0.35">
      <c r="A31" s="17">
        <v>30</v>
      </c>
      <c r="B31" s="17" t="s">
        <v>170</v>
      </c>
      <c r="C31" s="17" t="s">
        <v>105</v>
      </c>
      <c r="F31" s="17">
        <v>8024</v>
      </c>
      <c r="L31" s="17">
        <v>8024</v>
      </c>
    </row>
    <row r="32" spans="1:12" x14ac:dyDescent="0.35">
      <c r="A32" s="17">
        <v>31</v>
      </c>
      <c r="B32" s="17" t="s">
        <v>171</v>
      </c>
      <c r="C32" s="17" t="s">
        <v>2</v>
      </c>
      <c r="F32" s="17">
        <v>8500</v>
      </c>
      <c r="I32" s="17">
        <v>1250</v>
      </c>
      <c r="J32" s="17">
        <v>2100</v>
      </c>
      <c r="L32" s="17">
        <v>5150</v>
      </c>
    </row>
    <row r="33" spans="1:12" x14ac:dyDescent="0.35">
      <c r="A33" s="17">
        <v>32</v>
      </c>
      <c r="B33" s="17" t="s">
        <v>172</v>
      </c>
      <c r="C33" s="17" t="s">
        <v>13</v>
      </c>
      <c r="D33" s="17">
        <v>1800</v>
      </c>
      <c r="E33" s="17">
        <v>1800</v>
      </c>
      <c r="F33" s="17">
        <v>7600</v>
      </c>
      <c r="I33" s="17">
        <v>5100</v>
      </c>
      <c r="J33" s="17">
        <v>2500</v>
      </c>
    </row>
    <row r="34" spans="1:12" x14ac:dyDescent="0.35">
      <c r="A34" s="17">
        <v>33</v>
      </c>
      <c r="B34" s="17" t="s">
        <v>173</v>
      </c>
      <c r="C34" s="17" t="s">
        <v>174</v>
      </c>
      <c r="D34" s="17">
        <v>11946.28</v>
      </c>
      <c r="E34" s="17">
        <v>11946.28</v>
      </c>
      <c r="F34" s="17">
        <v>2650.55</v>
      </c>
      <c r="G34" s="17">
        <v>360</v>
      </c>
      <c r="H34" s="17">
        <v>2290.5500000000002</v>
      </c>
    </row>
    <row r="35" spans="1:12" x14ac:dyDescent="0.35">
      <c r="A35" s="17">
        <v>34</v>
      </c>
      <c r="B35" s="17" t="s">
        <v>218</v>
      </c>
      <c r="C35" s="17" t="s">
        <v>60</v>
      </c>
      <c r="F35" s="17">
        <v>23902.03</v>
      </c>
      <c r="G35" s="17">
        <v>9189.11</v>
      </c>
      <c r="H35" s="17">
        <v>14712.92</v>
      </c>
    </row>
    <row r="36" spans="1:12" x14ac:dyDescent="0.35">
      <c r="A36" s="17">
        <v>35</v>
      </c>
      <c r="B36" s="17" t="s">
        <v>175</v>
      </c>
      <c r="C36" s="17" t="s">
        <v>16</v>
      </c>
      <c r="F36" s="17">
        <v>1600</v>
      </c>
      <c r="J36" s="17">
        <v>1600</v>
      </c>
    </row>
    <row r="37" spans="1:12" x14ac:dyDescent="0.35">
      <c r="A37" s="17">
        <v>36</v>
      </c>
      <c r="B37" s="17" t="s">
        <v>224</v>
      </c>
      <c r="C37" s="17" t="s">
        <v>225</v>
      </c>
      <c r="F37" s="17">
        <v>5565</v>
      </c>
      <c r="H37" s="17">
        <v>2915</v>
      </c>
      <c r="J37" s="17">
        <v>2650</v>
      </c>
    </row>
    <row r="38" spans="1:12" x14ac:dyDescent="0.35">
      <c r="A38" s="17">
        <v>37</v>
      </c>
      <c r="B38" s="17" t="s">
        <v>176</v>
      </c>
      <c r="C38" s="17" t="s">
        <v>177</v>
      </c>
      <c r="F38" s="17">
        <v>2164.46</v>
      </c>
      <c r="G38" s="17">
        <v>2164.46</v>
      </c>
    </row>
    <row r="39" spans="1:12" x14ac:dyDescent="0.35">
      <c r="A39" s="17">
        <v>38</v>
      </c>
      <c r="B39" s="17" t="s">
        <v>178</v>
      </c>
      <c r="C39" s="17" t="s">
        <v>7</v>
      </c>
      <c r="D39" s="17">
        <v>49477.22</v>
      </c>
      <c r="E39" s="17">
        <v>49477.22</v>
      </c>
    </row>
    <row r="40" spans="1:12" x14ac:dyDescent="0.35">
      <c r="A40" s="17">
        <v>39</v>
      </c>
      <c r="B40" s="17" t="s">
        <v>179</v>
      </c>
      <c r="C40" s="17" t="s">
        <v>15</v>
      </c>
      <c r="F40" s="17">
        <v>7891.4</v>
      </c>
      <c r="L40" s="17">
        <v>7891.4</v>
      </c>
    </row>
    <row r="41" spans="1:12" x14ac:dyDescent="0.35">
      <c r="A41" s="17">
        <v>40</v>
      </c>
      <c r="B41" s="17" t="s">
        <v>287</v>
      </c>
      <c r="C41" s="17" t="s">
        <v>64</v>
      </c>
      <c r="F41" s="17">
        <v>1100</v>
      </c>
      <c r="I41" s="17">
        <v>1100</v>
      </c>
    </row>
    <row r="42" spans="1:12" x14ac:dyDescent="0.35">
      <c r="A42" s="17">
        <v>41</v>
      </c>
      <c r="B42" s="17" t="s">
        <v>181</v>
      </c>
      <c r="C42" s="17" t="s">
        <v>41</v>
      </c>
      <c r="F42" s="17">
        <v>1000</v>
      </c>
      <c r="L42" s="17">
        <v>1000</v>
      </c>
    </row>
    <row r="43" spans="1:12" x14ac:dyDescent="0.35">
      <c r="A43" s="17">
        <v>42</v>
      </c>
      <c r="B43" s="17" t="s">
        <v>182</v>
      </c>
      <c r="C43" s="17" t="s">
        <v>14</v>
      </c>
      <c r="F43" s="17">
        <v>8250</v>
      </c>
      <c r="L43" s="17">
        <v>8250</v>
      </c>
    </row>
    <row r="44" spans="1:12" x14ac:dyDescent="0.35">
      <c r="A44" s="17">
        <v>43</v>
      </c>
      <c r="B44" s="17" t="s">
        <v>184</v>
      </c>
      <c r="C44" s="17" t="s">
        <v>185</v>
      </c>
      <c r="F44" s="17">
        <v>1236.44</v>
      </c>
      <c r="H44" s="17">
        <v>1236.44</v>
      </c>
    </row>
    <row r="45" spans="1:12" x14ac:dyDescent="0.35">
      <c r="A45" s="17">
        <v>44</v>
      </c>
      <c r="B45" s="17" t="s">
        <v>233</v>
      </c>
      <c r="C45" s="17" t="s">
        <v>234</v>
      </c>
      <c r="D45" s="17">
        <v>4019.08</v>
      </c>
      <c r="E45" s="17">
        <v>4019.08</v>
      </c>
      <c r="F45" s="17">
        <v>37899.230000000003</v>
      </c>
      <c r="G45" s="17">
        <v>1690.17</v>
      </c>
      <c r="H45" s="17">
        <v>10440.790000000001</v>
      </c>
      <c r="I45" s="17">
        <v>11152.59</v>
      </c>
      <c r="J45" s="17">
        <v>8065.74</v>
      </c>
      <c r="K45" s="17">
        <v>6549.94</v>
      </c>
    </row>
    <row r="46" spans="1:12" x14ac:dyDescent="0.35">
      <c r="A46" s="17">
        <v>45</v>
      </c>
      <c r="B46" s="17" t="s">
        <v>186</v>
      </c>
      <c r="C46" s="17" t="s">
        <v>1</v>
      </c>
      <c r="F46" s="17">
        <v>27537.7</v>
      </c>
      <c r="G46" s="17">
        <v>3600</v>
      </c>
      <c r="H46" s="17">
        <v>8100</v>
      </c>
      <c r="I46" s="17">
        <v>1900</v>
      </c>
      <c r="J46" s="17">
        <v>3700</v>
      </c>
      <c r="K46" s="17">
        <v>5100</v>
      </c>
      <c r="L46" s="17">
        <v>5137.7</v>
      </c>
    </row>
    <row r="47" spans="1:12" x14ac:dyDescent="0.35">
      <c r="A47" s="17">
        <v>46</v>
      </c>
      <c r="B47" s="17" t="s">
        <v>235</v>
      </c>
      <c r="C47" s="17" t="s">
        <v>40</v>
      </c>
      <c r="F47" s="17">
        <v>17899.5</v>
      </c>
      <c r="G47" s="17">
        <v>4302.91</v>
      </c>
      <c r="H47" s="17">
        <v>6119.26</v>
      </c>
      <c r="I47" s="17">
        <v>3194.58</v>
      </c>
      <c r="J47" s="17">
        <v>4282.75</v>
      </c>
    </row>
    <row r="48" spans="1:12" x14ac:dyDescent="0.35">
      <c r="A48" s="17">
        <v>47</v>
      </c>
      <c r="B48" s="17" t="s">
        <v>188</v>
      </c>
      <c r="C48" s="17" t="s">
        <v>12</v>
      </c>
      <c r="F48" s="17">
        <v>7234.01</v>
      </c>
      <c r="H48" s="17">
        <v>2034.01</v>
      </c>
      <c r="I48" s="17">
        <v>5200</v>
      </c>
    </row>
    <row r="49" spans="1:12" x14ac:dyDescent="0.35">
      <c r="A49" s="17">
        <v>48</v>
      </c>
      <c r="B49" s="17" t="s">
        <v>189</v>
      </c>
      <c r="C49" s="17" t="s">
        <v>92</v>
      </c>
      <c r="D49" s="17">
        <v>13650</v>
      </c>
      <c r="E49" s="17">
        <v>13650</v>
      </c>
      <c r="F49" s="17">
        <v>27450</v>
      </c>
      <c r="H49" s="17">
        <v>22950</v>
      </c>
      <c r="K49" s="17">
        <v>4500</v>
      </c>
    </row>
    <row r="50" spans="1:12" x14ac:dyDescent="0.35">
      <c r="A50" s="17">
        <v>49</v>
      </c>
      <c r="B50" s="17" t="s">
        <v>269</v>
      </c>
      <c r="C50" s="17" t="s">
        <v>270</v>
      </c>
      <c r="F50" s="17">
        <v>2000</v>
      </c>
      <c r="H50" s="17">
        <v>2000</v>
      </c>
    </row>
    <row r="51" spans="1:12" x14ac:dyDescent="0.35">
      <c r="A51" s="17">
        <v>50</v>
      </c>
      <c r="B51" s="17" t="s">
        <v>190</v>
      </c>
      <c r="C51" s="17" t="s">
        <v>31</v>
      </c>
      <c r="F51" s="17">
        <v>2200</v>
      </c>
      <c r="L51" s="17">
        <v>2200</v>
      </c>
    </row>
    <row r="52" spans="1:12" x14ac:dyDescent="0.35">
      <c r="A52" s="17">
        <v>51</v>
      </c>
      <c r="B52" s="17" t="s">
        <v>191</v>
      </c>
      <c r="C52" s="17" t="s">
        <v>36</v>
      </c>
      <c r="D52" s="17">
        <v>15950</v>
      </c>
      <c r="E52" s="17">
        <v>15950</v>
      </c>
      <c r="F52" s="17">
        <v>23700</v>
      </c>
      <c r="H52" s="17">
        <v>21000</v>
      </c>
      <c r="L52" s="17">
        <v>2700</v>
      </c>
    </row>
    <row r="53" spans="1:12" x14ac:dyDescent="0.35">
      <c r="A53" s="17">
        <v>52</v>
      </c>
      <c r="B53" s="17" t="s">
        <v>192</v>
      </c>
      <c r="C53" s="17" t="s">
        <v>30</v>
      </c>
      <c r="D53" s="17">
        <v>2700</v>
      </c>
      <c r="E53" s="17">
        <v>2700</v>
      </c>
      <c r="F53" s="17">
        <v>1600</v>
      </c>
      <c r="G53" s="17">
        <v>1600</v>
      </c>
    </row>
    <row r="54" spans="1:12" x14ac:dyDescent="0.35">
      <c r="A54" s="17">
        <v>53</v>
      </c>
      <c r="B54" s="17" t="s">
        <v>244</v>
      </c>
      <c r="C54" s="17" t="s">
        <v>245</v>
      </c>
      <c r="D54" s="17">
        <v>680.32</v>
      </c>
      <c r="E54" s="17">
        <v>680.32</v>
      </c>
      <c r="F54" s="17">
        <v>714.56</v>
      </c>
      <c r="H54" s="17">
        <v>714.56</v>
      </c>
    </row>
    <row r="55" spans="1:12" x14ac:dyDescent="0.35">
      <c r="A55" s="17">
        <v>54</v>
      </c>
      <c r="B55" s="17" t="s">
        <v>193</v>
      </c>
      <c r="C55" s="17" t="s">
        <v>32</v>
      </c>
      <c r="D55" s="17">
        <v>1500</v>
      </c>
      <c r="E55" s="17">
        <v>1500</v>
      </c>
      <c r="F55" s="17">
        <v>9230</v>
      </c>
      <c r="H55" s="17">
        <v>9230</v>
      </c>
    </row>
    <row r="56" spans="1:12" x14ac:dyDescent="0.35">
      <c r="A56" s="17">
        <v>55</v>
      </c>
      <c r="B56" s="17" t="s">
        <v>194</v>
      </c>
      <c r="C56" s="17" t="s">
        <v>35</v>
      </c>
      <c r="F56" s="17">
        <v>12900</v>
      </c>
      <c r="H56" s="17">
        <v>1000</v>
      </c>
      <c r="I56" s="17">
        <v>7000</v>
      </c>
      <c r="J56" s="17">
        <v>4900</v>
      </c>
    </row>
    <row r="57" spans="1:12" x14ac:dyDescent="0.35">
      <c r="A57" s="17">
        <v>56</v>
      </c>
      <c r="B57" s="17" t="s">
        <v>195</v>
      </c>
      <c r="C57" s="17" t="s">
        <v>24</v>
      </c>
      <c r="F57" s="17">
        <v>3800</v>
      </c>
      <c r="L57" s="17">
        <v>3800</v>
      </c>
    </row>
    <row r="58" spans="1:12" x14ac:dyDescent="0.35">
      <c r="A58" s="17">
        <v>57</v>
      </c>
      <c r="B58" s="17" t="s">
        <v>197</v>
      </c>
      <c r="C58" s="17" t="s">
        <v>4</v>
      </c>
      <c r="F58" s="17">
        <v>2550</v>
      </c>
      <c r="J58" s="17">
        <v>950</v>
      </c>
      <c r="K58" s="17">
        <v>800</v>
      </c>
      <c r="L58" s="17">
        <v>800</v>
      </c>
    </row>
    <row r="59" spans="1:12" x14ac:dyDescent="0.35">
      <c r="A59" s="17">
        <v>58</v>
      </c>
      <c r="B59" s="17" t="s">
        <v>198</v>
      </c>
      <c r="C59" s="17" t="s">
        <v>106</v>
      </c>
      <c r="D59" s="17">
        <v>5450</v>
      </c>
      <c r="E59" s="17">
        <v>5450</v>
      </c>
    </row>
    <row r="60" spans="1:12" x14ac:dyDescent="0.35">
      <c r="A60" s="17">
        <v>59</v>
      </c>
      <c r="B60" s="17" t="s">
        <v>288</v>
      </c>
      <c r="C60" s="17" t="s">
        <v>289</v>
      </c>
      <c r="F60" s="17">
        <v>12350</v>
      </c>
      <c r="G60" s="17">
        <v>1600</v>
      </c>
      <c r="H60" s="17">
        <v>2150</v>
      </c>
      <c r="I60" s="17">
        <v>8600</v>
      </c>
    </row>
    <row r="61" spans="1:12" x14ac:dyDescent="0.35">
      <c r="A61" s="17">
        <v>60</v>
      </c>
      <c r="B61" s="17" t="s">
        <v>199</v>
      </c>
      <c r="C61" s="17" t="s">
        <v>77</v>
      </c>
      <c r="F61" s="17">
        <v>58180</v>
      </c>
      <c r="G61" s="17">
        <v>18900</v>
      </c>
      <c r="H61" s="17">
        <v>19450</v>
      </c>
      <c r="I61" s="17">
        <v>9550</v>
      </c>
      <c r="J61" s="17">
        <v>9550</v>
      </c>
      <c r="K61" s="17">
        <v>700</v>
      </c>
      <c r="L61" s="17">
        <v>30</v>
      </c>
    </row>
    <row r="62" spans="1:12" x14ac:dyDescent="0.35">
      <c r="A62" s="17">
        <v>61</v>
      </c>
      <c r="B62" s="17" t="s">
        <v>240</v>
      </c>
      <c r="C62" s="17" t="s">
        <v>241</v>
      </c>
      <c r="D62" s="17">
        <v>424</v>
      </c>
      <c r="E62" s="17">
        <v>424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634B-19FE-4686-86E4-6C17E244738F}">
  <dimension ref="A1:J57"/>
  <sheetViews>
    <sheetView workbookViewId="0">
      <selection activeCell="C6" sqref="C6"/>
    </sheetView>
  </sheetViews>
  <sheetFormatPr defaultRowHeight="18" x14ac:dyDescent="0.35"/>
  <cols>
    <col min="1" max="1" width="8.88671875" style="17"/>
    <col min="2" max="2" width="0" style="17" hidden="1" customWidth="1"/>
    <col min="3" max="3" width="63.33203125" style="17" customWidth="1"/>
    <col min="4" max="4" width="14.6640625" style="17" customWidth="1"/>
    <col min="5" max="5" width="12.21875" style="17" customWidth="1"/>
    <col min="6" max="6" width="12.33203125" style="17" customWidth="1"/>
    <col min="7" max="7" width="11.77734375" style="17" customWidth="1"/>
    <col min="8" max="8" width="12.6640625" style="17" customWidth="1"/>
    <col min="9" max="9" width="12.21875" style="17" customWidth="1"/>
    <col min="10" max="10" width="11.88671875" style="17" customWidth="1"/>
    <col min="11" max="16384" width="8.88671875" style="17"/>
  </cols>
  <sheetData>
    <row r="1" spans="1:9" x14ac:dyDescent="0.35">
      <c r="A1" s="18" t="s">
        <v>108</v>
      </c>
      <c r="C1" s="18" t="s">
        <v>109</v>
      </c>
      <c r="D1" s="18" t="s">
        <v>88</v>
      </c>
      <c r="E1" s="18" t="s">
        <v>209</v>
      </c>
      <c r="F1" s="18" t="s">
        <v>132</v>
      </c>
      <c r="G1" s="18" t="s">
        <v>124</v>
      </c>
      <c r="H1" s="18" t="s">
        <v>126</v>
      </c>
      <c r="I1" s="18" t="s">
        <v>116</v>
      </c>
    </row>
    <row r="2" spans="1:9" x14ac:dyDescent="0.35">
      <c r="A2" s="17">
        <v>1</v>
      </c>
      <c r="B2" s="17" t="s">
        <v>210</v>
      </c>
      <c r="C2" s="17" t="s">
        <v>69</v>
      </c>
      <c r="D2" s="17">
        <v>1431</v>
      </c>
      <c r="F2" s="17">
        <v>1431</v>
      </c>
    </row>
    <row r="3" spans="1:9" x14ac:dyDescent="0.35">
      <c r="A3" s="17">
        <v>2</v>
      </c>
      <c r="B3" s="17" t="s">
        <v>145</v>
      </c>
      <c r="C3" s="17" t="s">
        <v>6</v>
      </c>
      <c r="D3" s="17">
        <v>6300</v>
      </c>
      <c r="F3" s="17">
        <v>1500</v>
      </c>
      <c r="G3" s="17">
        <v>3150</v>
      </c>
      <c r="H3" s="17">
        <v>1650</v>
      </c>
    </row>
    <row r="4" spans="1:9" x14ac:dyDescent="0.35">
      <c r="A4" s="17">
        <v>3</v>
      </c>
      <c r="B4" s="17" t="s">
        <v>146</v>
      </c>
      <c r="C4" s="17" t="s">
        <v>34</v>
      </c>
      <c r="D4" s="17">
        <v>9400</v>
      </c>
      <c r="G4" s="17">
        <v>9400</v>
      </c>
    </row>
    <row r="5" spans="1:9" x14ac:dyDescent="0.35">
      <c r="A5" s="17">
        <v>4</v>
      </c>
      <c r="B5" s="17" t="s">
        <v>147</v>
      </c>
      <c r="C5" s="17" t="s">
        <v>3</v>
      </c>
      <c r="D5" s="17">
        <v>21995</v>
      </c>
      <c r="F5" s="17">
        <v>21995</v>
      </c>
    </row>
    <row r="6" spans="1:9" x14ac:dyDescent="0.35">
      <c r="A6" s="17">
        <v>5</v>
      </c>
      <c r="B6" s="17" t="s">
        <v>148</v>
      </c>
      <c r="C6" s="17" t="s">
        <v>125</v>
      </c>
      <c r="D6" s="17">
        <v>60571.81</v>
      </c>
      <c r="E6" s="17">
        <v>8659.0499999999993</v>
      </c>
      <c r="F6" s="17">
        <v>51608.7</v>
      </c>
      <c r="H6" s="17">
        <v>304.06</v>
      </c>
    </row>
    <row r="7" spans="1:9" x14ac:dyDescent="0.35">
      <c r="A7" s="17">
        <v>6</v>
      </c>
      <c r="B7" s="17" t="s">
        <v>282</v>
      </c>
      <c r="C7" s="17" t="s">
        <v>22</v>
      </c>
      <c r="D7" s="17">
        <v>8900</v>
      </c>
      <c r="F7" s="17">
        <v>2800</v>
      </c>
      <c r="G7" s="17">
        <v>4200</v>
      </c>
      <c r="H7" s="17">
        <v>1400</v>
      </c>
      <c r="I7" s="17">
        <v>500</v>
      </c>
    </row>
    <row r="8" spans="1:9" x14ac:dyDescent="0.35">
      <c r="A8" s="17">
        <v>7</v>
      </c>
      <c r="B8" s="17" t="s">
        <v>151</v>
      </c>
      <c r="C8" s="17" t="s">
        <v>104</v>
      </c>
      <c r="D8" s="17">
        <v>4200</v>
      </c>
      <c r="F8" s="17">
        <v>3450</v>
      </c>
      <c r="G8" s="17">
        <v>750</v>
      </c>
    </row>
    <row r="9" spans="1:9" x14ac:dyDescent="0.35">
      <c r="A9" s="17">
        <v>8</v>
      </c>
      <c r="B9" s="17" t="s">
        <v>152</v>
      </c>
      <c r="C9" s="17" t="s">
        <v>71</v>
      </c>
      <c r="D9" s="17">
        <v>1166</v>
      </c>
      <c r="H9" s="17">
        <v>1166</v>
      </c>
    </row>
    <row r="10" spans="1:9" x14ac:dyDescent="0.35">
      <c r="A10" s="17">
        <v>9</v>
      </c>
      <c r="B10" s="17" t="s">
        <v>153</v>
      </c>
      <c r="C10" s="17" t="s">
        <v>68</v>
      </c>
      <c r="D10" s="17">
        <v>5150</v>
      </c>
      <c r="E10" s="17">
        <v>1850</v>
      </c>
      <c r="F10" s="17">
        <v>3300</v>
      </c>
    </row>
    <row r="11" spans="1:9" x14ac:dyDescent="0.35">
      <c r="A11" s="17">
        <v>10</v>
      </c>
      <c r="B11" s="17" t="s">
        <v>154</v>
      </c>
      <c r="C11" s="17" t="s">
        <v>37</v>
      </c>
      <c r="D11" s="17">
        <v>5000</v>
      </c>
      <c r="F11" s="17">
        <v>2600</v>
      </c>
      <c r="G11" s="17">
        <v>2400</v>
      </c>
    </row>
    <row r="12" spans="1:9" x14ac:dyDescent="0.35">
      <c r="A12" s="17">
        <v>11</v>
      </c>
      <c r="B12" s="17" t="s">
        <v>155</v>
      </c>
      <c r="C12" s="17" t="s">
        <v>46</v>
      </c>
      <c r="D12" s="17">
        <v>20682.78</v>
      </c>
      <c r="E12" s="17">
        <v>1500</v>
      </c>
      <c r="F12" s="17">
        <v>3000</v>
      </c>
      <c r="G12" s="17">
        <v>3000</v>
      </c>
      <c r="H12" s="17">
        <v>13182.78</v>
      </c>
    </row>
    <row r="13" spans="1:9" x14ac:dyDescent="0.35">
      <c r="A13" s="17">
        <v>12</v>
      </c>
      <c r="B13" s="17" t="s">
        <v>238</v>
      </c>
      <c r="C13" s="17" t="s">
        <v>239</v>
      </c>
      <c r="D13" s="17">
        <v>58384.800000000003</v>
      </c>
      <c r="F13" s="17">
        <v>13621</v>
      </c>
      <c r="G13" s="17">
        <v>21920.799999999999</v>
      </c>
      <c r="H13" s="17">
        <v>11819</v>
      </c>
      <c r="I13" s="17">
        <v>11024</v>
      </c>
    </row>
    <row r="14" spans="1:9" x14ac:dyDescent="0.35">
      <c r="A14" s="17">
        <v>13</v>
      </c>
      <c r="B14" s="17" t="s">
        <v>273</v>
      </c>
      <c r="C14" s="17" t="s">
        <v>274</v>
      </c>
      <c r="D14" s="17">
        <v>4382.2</v>
      </c>
      <c r="F14" s="17">
        <v>4382.2</v>
      </c>
    </row>
    <row r="15" spans="1:9" x14ac:dyDescent="0.35">
      <c r="A15" s="17">
        <v>14</v>
      </c>
      <c r="B15" s="17" t="s">
        <v>292</v>
      </c>
      <c r="C15" s="17" t="s">
        <v>293</v>
      </c>
      <c r="D15" s="17">
        <v>3000</v>
      </c>
      <c r="F15" s="17">
        <v>3000</v>
      </c>
    </row>
    <row r="16" spans="1:9" x14ac:dyDescent="0.35">
      <c r="A16" s="17">
        <v>15</v>
      </c>
      <c r="B16" s="17" t="s">
        <v>215</v>
      </c>
      <c r="C16" s="17" t="s">
        <v>216</v>
      </c>
      <c r="D16" s="17">
        <v>41700</v>
      </c>
      <c r="F16" s="17">
        <v>16650</v>
      </c>
      <c r="G16" s="17">
        <v>25050</v>
      </c>
    </row>
    <row r="17" spans="1:10" x14ac:dyDescent="0.35">
      <c r="A17" s="17">
        <v>16</v>
      </c>
      <c r="B17" s="17" t="s">
        <v>156</v>
      </c>
      <c r="C17" s="17" t="s">
        <v>11</v>
      </c>
      <c r="D17" s="17">
        <v>8533</v>
      </c>
      <c r="F17" s="17">
        <v>2067</v>
      </c>
      <c r="G17" s="17">
        <v>2067</v>
      </c>
      <c r="H17" s="17">
        <v>2332</v>
      </c>
      <c r="I17" s="17">
        <v>2067</v>
      </c>
    </row>
    <row r="18" spans="1:10" x14ac:dyDescent="0.35">
      <c r="A18" s="17">
        <v>17</v>
      </c>
      <c r="B18" s="17" t="s">
        <v>157</v>
      </c>
      <c r="C18" s="17" t="s">
        <v>0</v>
      </c>
      <c r="D18" s="17">
        <v>92386.26</v>
      </c>
      <c r="E18" s="17">
        <v>31969.99</v>
      </c>
      <c r="F18" s="17">
        <v>60416.27</v>
      </c>
    </row>
    <row r="19" spans="1:10" x14ac:dyDescent="0.35">
      <c r="A19" s="17">
        <v>18</v>
      </c>
      <c r="B19" s="17" t="s">
        <v>158</v>
      </c>
      <c r="C19" s="17" t="s">
        <v>8</v>
      </c>
      <c r="D19" s="17">
        <v>56090.23</v>
      </c>
      <c r="F19" s="17">
        <v>21718.78</v>
      </c>
      <c r="G19" s="17">
        <v>34371.449999999997</v>
      </c>
    </row>
    <row r="20" spans="1:10" x14ac:dyDescent="0.35">
      <c r="A20" s="17">
        <v>19</v>
      </c>
      <c r="B20" s="17" t="s">
        <v>160</v>
      </c>
      <c r="C20" s="17" t="s">
        <v>26</v>
      </c>
      <c r="D20" s="17">
        <v>4050</v>
      </c>
      <c r="I20" s="17">
        <v>1000</v>
      </c>
      <c r="J20" s="17">
        <v>3050</v>
      </c>
    </row>
    <row r="21" spans="1:10" x14ac:dyDescent="0.35">
      <c r="A21" s="17">
        <v>20</v>
      </c>
      <c r="B21" s="17" t="s">
        <v>161</v>
      </c>
      <c r="C21" s="17" t="s">
        <v>231</v>
      </c>
      <c r="D21" s="17">
        <v>13450</v>
      </c>
      <c r="F21" s="17">
        <v>4700</v>
      </c>
      <c r="G21" s="17">
        <v>4950</v>
      </c>
      <c r="H21" s="17">
        <v>3800</v>
      </c>
    </row>
    <row r="22" spans="1:10" x14ac:dyDescent="0.35">
      <c r="A22" s="17">
        <v>21</v>
      </c>
      <c r="B22" s="17" t="s">
        <v>267</v>
      </c>
      <c r="C22" s="17" t="s">
        <v>268</v>
      </c>
      <c r="D22" s="17">
        <v>1362.6</v>
      </c>
      <c r="F22" s="17">
        <v>1362.6</v>
      </c>
    </row>
    <row r="23" spans="1:10" x14ac:dyDescent="0.35">
      <c r="A23" s="17">
        <v>22</v>
      </c>
      <c r="B23" s="17" t="s">
        <v>164</v>
      </c>
      <c r="C23" s="17" t="s">
        <v>17</v>
      </c>
      <c r="D23" s="17">
        <v>14490</v>
      </c>
      <c r="F23" s="17">
        <v>7950</v>
      </c>
      <c r="G23" s="17">
        <v>4200</v>
      </c>
      <c r="H23" s="17">
        <v>2340</v>
      </c>
    </row>
    <row r="24" spans="1:10" x14ac:dyDescent="0.35">
      <c r="A24" s="17">
        <v>23</v>
      </c>
      <c r="B24" s="17" t="s">
        <v>165</v>
      </c>
      <c r="C24" s="17" t="s">
        <v>9</v>
      </c>
      <c r="D24" s="17">
        <v>19820</v>
      </c>
      <c r="F24" s="17">
        <v>7280</v>
      </c>
      <c r="G24" s="17">
        <v>12540</v>
      </c>
    </row>
    <row r="25" spans="1:10" x14ac:dyDescent="0.35">
      <c r="A25" s="17">
        <v>24</v>
      </c>
      <c r="B25" s="17" t="s">
        <v>166</v>
      </c>
      <c r="C25" s="17" t="s">
        <v>59</v>
      </c>
      <c r="D25" s="17">
        <v>8800</v>
      </c>
      <c r="F25" s="17">
        <v>8800</v>
      </c>
    </row>
    <row r="26" spans="1:10" x14ac:dyDescent="0.35">
      <c r="A26" s="17">
        <v>25</v>
      </c>
      <c r="B26" s="17" t="s">
        <v>283</v>
      </c>
      <c r="C26" s="17" t="s">
        <v>137</v>
      </c>
      <c r="D26" s="17">
        <v>1242.1099999999999</v>
      </c>
      <c r="H26" s="17">
        <v>92.11</v>
      </c>
      <c r="I26" s="17">
        <v>1150</v>
      </c>
    </row>
    <row r="27" spans="1:10" x14ac:dyDescent="0.35">
      <c r="A27" s="17">
        <v>26</v>
      </c>
      <c r="B27" s="17" t="s">
        <v>169</v>
      </c>
      <c r="C27" s="17" t="s">
        <v>29</v>
      </c>
      <c r="D27" s="17">
        <v>2610</v>
      </c>
      <c r="J27" s="17">
        <v>2610</v>
      </c>
    </row>
    <row r="28" spans="1:10" x14ac:dyDescent="0.35">
      <c r="A28" s="17">
        <v>27</v>
      </c>
      <c r="B28" s="17" t="s">
        <v>170</v>
      </c>
      <c r="C28" s="17" t="s">
        <v>105</v>
      </c>
      <c r="D28" s="17">
        <v>8024</v>
      </c>
      <c r="J28" s="17">
        <v>8024</v>
      </c>
    </row>
    <row r="29" spans="1:10" x14ac:dyDescent="0.35">
      <c r="A29" s="17">
        <v>28</v>
      </c>
      <c r="B29" s="17" t="s">
        <v>171</v>
      </c>
      <c r="C29" s="17" t="s">
        <v>2</v>
      </c>
      <c r="D29" s="17">
        <v>8500</v>
      </c>
      <c r="H29" s="17">
        <v>1250</v>
      </c>
      <c r="I29" s="17">
        <v>2100</v>
      </c>
      <c r="J29" s="17">
        <v>5150</v>
      </c>
    </row>
    <row r="30" spans="1:10" x14ac:dyDescent="0.35">
      <c r="A30" s="17">
        <v>29</v>
      </c>
      <c r="B30" s="17" t="s">
        <v>172</v>
      </c>
      <c r="C30" s="17" t="s">
        <v>13</v>
      </c>
      <c r="D30" s="17">
        <v>7600</v>
      </c>
      <c r="H30" s="17">
        <v>5100</v>
      </c>
      <c r="I30" s="17">
        <v>2500</v>
      </c>
    </row>
    <row r="31" spans="1:10" x14ac:dyDescent="0.35">
      <c r="A31" s="17">
        <v>30</v>
      </c>
      <c r="B31" s="17" t="s">
        <v>173</v>
      </c>
      <c r="C31" s="17" t="s">
        <v>174</v>
      </c>
    </row>
    <row r="32" spans="1:10" x14ac:dyDescent="0.35">
      <c r="A32" s="17">
        <v>31</v>
      </c>
      <c r="B32" s="17" t="s">
        <v>218</v>
      </c>
      <c r="C32" s="17" t="s">
        <v>60</v>
      </c>
      <c r="D32" s="17">
        <v>15199.74</v>
      </c>
      <c r="F32" s="17">
        <v>15199.74</v>
      </c>
    </row>
    <row r="33" spans="1:10" x14ac:dyDescent="0.35">
      <c r="A33" s="17">
        <v>32</v>
      </c>
      <c r="B33" s="17" t="s">
        <v>224</v>
      </c>
      <c r="C33" s="17" t="s">
        <v>225</v>
      </c>
      <c r="D33" s="17">
        <v>9646</v>
      </c>
      <c r="F33" s="17">
        <v>4081</v>
      </c>
      <c r="G33" s="17">
        <v>2915</v>
      </c>
      <c r="I33" s="17">
        <v>2650</v>
      </c>
    </row>
    <row r="34" spans="1:10" x14ac:dyDescent="0.35">
      <c r="A34" s="17">
        <v>33</v>
      </c>
      <c r="B34" s="17" t="s">
        <v>176</v>
      </c>
      <c r="C34" s="17" t="s">
        <v>177</v>
      </c>
      <c r="D34" s="17">
        <v>4090.94</v>
      </c>
      <c r="E34" s="17">
        <v>1926.48</v>
      </c>
      <c r="F34" s="17">
        <v>2164.46</v>
      </c>
    </row>
    <row r="35" spans="1:10" x14ac:dyDescent="0.35">
      <c r="A35" s="17">
        <v>34</v>
      </c>
      <c r="B35" s="17" t="s">
        <v>178</v>
      </c>
      <c r="C35" s="17" t="s">
        <v>7</v>
      </c>
      <c r="D35" s="17">
        <v>52187.66</v>
      </c>
      <c r="F35" s="17">
        <v>52187.66</v>
      </c>
    </row>
    <row r="36" spans="1:10" x14ac:dyDescent="0.35">
      <c r="A36" s="17">
        <v>35</v>
      </c>
      <c r="B36" s="17" t="s">
        <v>179</v>
      </c>
      <c r="C36" s="17" t="s">
        <v>15</v>
      </c>
      <c r="D36" s="17">
        <v>7891.4</v>
      </c>
      <c r="J36" s="17">
        <v>7891.4</v>
      </c>
    </row>
    <row r="37" spans="1:10" x14ac:dyDescent="0.35">
      <c r="A37" s="17">
        <v>36</v>
      </c>
      <c r="B37" s="17" t="s">
        <v>287</v>
      </c>
      <c r="C37" s="17" t="s">
        <v>64</v>
      </c>
    </row>
    <row r="38" spans="1:10" x14ac:dyDescent="0.35">
      <c r="A38" s="17">
        <v>37</v>
      </c>
      <c r="B38" s="17" t="s">
        <v>181</v>
      </c>
      <c r="C38" s="17" t="s">
        <v>41</v>
      </c>
      <c r="D38" s="17">
        <v>1000</v>
      </c>
      <c r="J38" s="17">
        <v>1000</v>
      </c>
    </row>
    <row r="39" spans="1:10" x14ac:dyDescent="0.35">
      <c r="A39" s="17">
        <v>38</v>
      </c>
      <c r="B39" s="17" t="s">
        <v>184</v>
      </c>
      <c r="C39" s="17" t="s">
        <v>185</v>
      </c>
    </row>
    <row r="40" spans="1:10" x14ac:dyDescent="0.35">
      <c r="A40" s="17">
        <v>39</v>
      </c>
      <c r="B40" s="17" t="s">
        <v>233</v>
      </c>
      <c r="C40" s="17" t="s">
        <v>234</v>
      </c>
      <c r="D40" s="17">
        <v>34802.32</v>
      </c>
      <c r="E40" s="17">
        <v>793.73</v>
      </c>
      <c r="F40" s="17">
        <v>4349.47</v>
      </c>
      <c r="G40" s="17">
        <v>10440.790000000001</v>
      </c>
      <c r="H40" s="17">
        <v>11152.59</v>
      </c>
      <c r="I40" s="17">
        <v>8065.74</v>
      </c>
    </row>
    <row r="41" spans="1:10" x14ac:dyDescent="0.35">
      <c r="A41" s="17">
        <v>40</v>
      </c>
      <c r="B41" s="17" t="s">
        <v>186</v>
      </c>
      <c r="C41" s="17" t="s">
        <v>1</v>
      </c>
      <c r="D41" s="17">
        <v>29337.7</v>
      </c>
      <c r="F41" s="17">
        <v>5400</v>
      </c>
      <c r="G41" s="17">
        <v>8100</v>
      </c>
      <c r="H41" s="17">
        <v>1900</v>
      </c>
      <c r="I41" s="17">
        <v>3700</v>
      </c>
      <c r="J41" s="17">
        <v>10237.700000000001</v>
      </c>
    </row>
    <row r="42" spans="1:10" x14ac:dyDescent="0.35">
      <c r="A42" s="17">
        <v>41</v>
      </c>
      <c r="B42" s="17" t="s">
        <v>235</v>
      </c>
      <c r="C42" s="17" t="s">
        <v>40</v>
      </c>
      <c r="D42" s="17">
        <v>23802.560000000001</v>
      </c>
      <c r="F42" s="17">
        <v>14488.72</v>
      </c>
      <c r="G42" s="17">
        <v>6119.26</v>
      </c>
      <c r="H42" s="17">
        <v>3194.58</v>
      </c>
    </row>
    <row r="43" spans="1:10" x14ac:dyDescent="0.35">
      <c r="A43" s="17">
        <v>42</v>
      </c>
      <c r="B43" s="17" t="s">
        <v>187</v>
      </c>
      <c r="C43" s="17" t="s">
        <v>23</v>
      </c>
      <c r="D43" s="17">
        <v>1650</v>
      </c>
      <c r="F43" s="17">
        <v>1650</v>
      </c>
    </row>
    <row r="44" spans="1:10" x14ac:dyDescent="0.35">
      <c r="A44" s="17">
        <v>43</v>
      </c>
      <c r="B44" s="17" t="s">
        <v>188</v>
      </c>
      <c r="C44" s="17" t="s">
        <v>12</v>
      </c>
      <c r="D44" s="17">
        <v>5784.01</v>
      </c>
      <c r="F44" s="17">
        <v>3750</v>
      </c>
      <c r="G44" s="17">
        <v>2034.01</v>
      </c>
    </row>
    <row r="45" spans="1:10" x14ac:dyDescent="0.35">
      <c r="A45" s="17">
        <v>44</v>
      </c>
      <c r="B45" s="17" t="s">
        <v>189</v>
      </c>
      <c r="C45" s="17" t="s">
        <v>92</v>
      </c>
      <c r="D45" s="17">
        <v>27510</v>
      </c>
      <c r="F45" s="17">
        <v>27510</v>
      </c>
    </row>
    <row r="46" spans="1:10" x14ac:dyDescent="0.35">
      <c r="A46" s="17">
        <v>45</v>
      </c>
      <c r="B46" s="17" t="s">
        <v>269</v>
      </c>
      <c r="C46" s="17" t="s">
        <v>270</v>
      </c>
    </row>
    <row r="47" spans="1:10" x14ac:dyDescent="0.35">
      <c r="A47" s="17">
        <v>46</v>
      </c>
      <c r="B47" s="17" t="s">
        <v>190</v>
      </c>
      <c r="C47" s="17" t="s">
        <v>31</v>
      </c>
      <c r="D47" s="17">
        <v>2200</v>
      </c>
      <c r="J47" s="17">
        <v>2200</v>
      </c>
    </row>
    <row r="48" spans="1:10" x14ac:dyDescent="0.35">
      <c r="A48" s="17">
        <v>47</v>
      </c>
      <c r="B48" s="17" t="s">
        <v>191</v>
      </c>
      <c r="C48" s="17" t="s">
        <v>36</v>
      </c>
      <c r="D48" s="17">
        <v>18800</v>
      </c>
      <c r="F48" s="17">
        <v>16100</v>
      </c>
      <c r="J48" s="17">
        <v>2700</v>
      </c>
    </row>
    <row r="49" spans="1:10" x14ac:dyDescent="0.35">
      <c r="A49" s="17">
        <v>48</v>
      </c>
      <c r="B49" s="17" t="s">
        <v>192</v>
      </c>
      <c r="C49" s="17" t="s">
        <v>30</v>
      </c>
      <c r="D49" s="17">
        <v>3800</v>
      </c>
      <c r="E49" s="17">
        <v>3800</v>
      </c>
    </row>
    <row r="50" spans="1:10" x14ac:dyDescent="0.35">
      <c r="A50" s="17">
        <v>49</v>
      </c>
      <c r="B50" s="17" t="s">
        <v>244</v>
      </c>
      <c r="C50" s="17" t="s">
        <v>245</v>
      </c>
      <c r="D50" s="17">
        <v>714.56</v>
      </c>
      <c r="G50" s="17">
        <v>714.56</v>
      </c>
    </row>
    <row r="51" spans="1:10" x14ac:dyDescent="0.35">
      <c r="A51" s="17">
        <v>50</v>
      </c>
      <c r="B51" s="17" t="s">
        <v>193</v>
      </c>
      <c r="C51" s="17" t="s">
        <v>32</v>
      </c>
      <c r="D51" s="17">
        <v>11360</v>
      </c>
      <c r="F51" s="17">
        <v>11360</v>
      </c>
    </row>
    <row r="52" spans="1:10" x14ac:dyDescent="0.35">
      <c r="A52" s="17">
        <v>51</v>
      </c>
      <c r="B52" s="17" t="s">
        <v>194</v>
      </c>
      <c r="C52" s="17" t="s">
        <v>35</v>
      </c>
      <c r="D52" s="17">
        <v>3000</v>
      </c>
      <c r="G52" s="17">
        <v>1000</v>
      </c>
      <c r="H52" s="17">
        <v>2000</v>
      </c>
    </row>
    <row r="53" spans="1:10" x14ac:dyDescent="0.35">
      <c r="A53" s="17">
        <v>52</v>
      </c>
      <c r="B53" s="17" t="s">
        <v>195</v>
      </c>
      <c r="C53" s="17" t="s">
        <v>24</v>
      </c>
      <c r="D53" s="17">
        <v>3800</v>
      </c>
      <c r="J53" s="17">
        <v>3800</v>
      </c>
    </row>
    <row r="54" spans="1:10" x14ac:dyDescent="0.35">
      <c r="A54" s="17">
        <v>53</v>
      </c>
      <c r="B54" s="17" t="s">
        <v>197</v>
      </c>
      <c r="C54" s="17" t="s">
        <v>4</v>
      </c>
      <c r="D54" s="17">
        <v>1750</v>
      </c>
      <c r="I54" s="17">
        <v>950</v>
      </c>
      <c r="J54" s="17">
        <v>800</v>
      </c>
    </row>
    <row r="55" spans="1:10" x14ac:dyDescent="0.35">
      <c r="A55" s="17">
        <v>54</v>
      </c>
      <c r="B55" s="17" t="s">
        <v>288</v>
      </c>
      <c r="C55" s="17" t="s">
        <v>289</v>
      </c>
      <c r="D55" s="17">
        <v>14100</v>
      </c>
      <c r="F55" s="17">
        <v>3350</v>
      </c>
      <c r="G55" s="17">
        <v>2150</v>
      </c>
      <c r="H55" s="17">
        <v>8600</v>
      </c>
    </row>
    <row r="56" spans="1:10" x14ac:dyDescent="0.35">
      <c r="A56" s="17">
        <v>55</v>
      </c>
      <c r="B56" s="17" t="s">
        <v>199</v>
      </c>
      <c r="C56" s="17" t="s">
        <v>77</v>
      </c>
      <c r="D56" s="17">
        <v>63780</v>
      </c>
      <c r="E56" s="17">
        <v>11750</v>
      </c>
      <c r="F56" s="17">
        <v>21750</v>
      </c>
      <c r="G56" s="17">
        <v>19450</v>
      </c>
      <c r="H56" s="17">
        <v>9550</v>
      </c>
      <c r="I56" s="17">
        <v>1250</v>
      </c>
      <c r="J56" s="17">
        <v>30</v>
      </c>
    </row>
    <row r="57" spans="1:10" x14ac:dyDescent="0.35">
      <c r="A57" s="17">
        <v>56</v>
      </c>
      <c r="B57" s="17" t="s">
        <v>240</v>
      </c>
      <c r="C57" s="17" t="s">
        <v>241</v>
      </c>
      <c r="D57" s="17">
        <v>424</v>
      </c>
      <c r="E57" s="17">
        <v>424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FAAA-4A88-47F5-9D39-C27FF934F598}">
  <dimension ref="A1:J56"/>
  <sheetViews>
    <sheetView workbookViewId="0">
      <selection activeCell="B1" sqref="B1"/>
    </sheetView>
  </sheetViews>
  <sheetFormatPr defaultRowHeight="18" x14ac:dyDescent="0.35"/>
  <cols>
    <col min="1" max="1" width="8.88671875" style="17"/>
    <col min="2" max="2" width="67.44140625" style="17" customWidth="1"/>
    <col min="3" max="3" width="14.88671875" style="17" customWidth="1"/>
    <col min="4" max="4" width="13.33203125" style="17" customWidth="1"/>
    <col min="5" max="5" width="13.88671875" style="17" customWidth="1"/>
    <col min="6" max="6" width="11.88671875" style="17" customWidth="1"/>
    <col min="7" max="7" width="16.109375" style="17" customWidth="1"/>
    <col min="8" max="8" width="12.6640625" style="17" customWidth="1"/>
    <col min="9" max="9" width="12.109375" style="17" customWidth="1"/>
    <col min="10" max="10" width="13" style="17" customWidth="1"/>
    <col min="11" max="16384" width="8.88671875" style="17"/>
  </cols>
  <sheetData>
    <row r="1" spans="1:10" x14ac:dyDescent="0.35">
      <c r="A1" s="17" t="s">
        <v>108</v>
      </c>
      <c r="B1" s="18" t="s">
        <v>107</v>
      </c>
      <c r="C1" s="17" t="s">
        <v>99</v>
      </c>
      <c r="D1" s="17" t="s">
        <v>88</v>
      </c>
      <c r="E1" s="17" t="s">
        <v>296</v>
      </c>
      <c r="F1" s="17" t="s">
        <v>124</v>
      </c>
      <c r="G1" s="17" t="s">
        <v>126</v>
      </c>
      <c r="H1" s="17" t="s">
        <v>116</v>
      </c>
      <c r="I1" s="17" t="s">
        <v>120</v>
      </c>
      <c r="J1" s="17" t="s">
        <v>85</v>
      </c>
    </row>
    <row r="2" spans="1:10" x14ac:dyDescent="0.35">
      <c r="A2" s="17">
        <v>1</v>
      </c>
      <c r="B2" s="17" t="s">
        <v>28</v>
      </c>
      <c r="C2" s="17">
        <v>9547.91</v>
      </c>
      <c r="D2" s="17">
        <v>37136.01</v>
      </c>
      <c r="E2" s="17">
        <v>8394.17</v>
      </c>
      <c r="F2" s="17">
        <v>13980.28</v>
      </c>
      <c r="G2" s="17">
        <v>7410.31</v>
      </c>
      <c r="H2" s="17">
        <v>7351.25</v>
      </c>
    </row>
    <row r="3" spans="1:10" x14ac:dyDescent="0.35">
      <c r="A3" s="17">
        <v>2</v>
      </c>
      <c r="B3" s="17" t="s">
        <v>49</v>
      </c>
      <c r="C3" s="17">
        <v>2153</v>
      </c>
      <c r="D3" s="17">
        <v>3364</v>
      </c>
      <c r="E3" s="17">
        <v>1799</v>
      </c>
      <c r="H3" s="17">
        <v>1565</v>
      </c>
    </row>
    <row r="4" spans="1:10" x14ac:dyDescent="0.35">
      <c r="A4" s="17">
        <v>3</v>
      </c>
      <c r="B4" s="17" t="s">
        <v>294</v>
      </c>
      <c r="C4" s="17">
        <v>371</v>
      </c>
    </row>
    <row r="5" spans="1:10" x14ac:dyDescent="0.35">
      <c r="A5" s="17">
        <v>4</v>
      </c>
      <c r="B5" s="17" t="s">
        <v>38</v>
      </c>
      <c r="D5" s="17">
        <v>6600</v>
      </c>
      <c r="J5" s="17">
        <v>6600</v>
      </c>
    </row>
    <row r="6" spans="1:10" x14ac:dyDescent="0.35">
      <c r="A6" s="17">
        <v>5</v>
      </c>
      <c r="B6" s="17" t="s">
        <v>6</v>
      </c>
      <c r="D6" s="17">
        <v>3600</v>
      </c>
      <c r="E6" s="17">
        <v>2400</v>
      </c>
      <c r="G6" s="17">
        <v>1200</v>
      </c>
    </row>
    <row r="7" spans="1:10" x14ac:dyDescent="0.35">
      <c r="A7" s="17">
        <v>6</v>
      </c>
      <c r="B7" s="17" t="s">
        <v>129</v>
      </c>
      <c r="D7" s="17">
        <v>4099.95</v>
      </c>
      <c r="F7" s="17">
        <v>3619.95</v>
      </c>
      <c r="G7" s="17">
        <v>480</v>
      </c>
    </row>
    <row r="8" spans="1:10" x14ac:dyDescent="0.35">
      <c r="A8" s="17">
        <v>7</v>
      </c>
      <c r="B8" s="17" t="s">
        <v>125</v>
      </c>
      <c r="C8" s="17">
        <v>22578.99</v>
      </c>
      <c r="D8" s="17">
        <v>84858.4</v>
      </c>
      <c r="E8" s="17">
        <v>7188.38</v>
      </c>
      <c r="F8" s="17">
        <v>45060.05</v>
      </c>
      <c r="G8" s="17">
        <v>32609.97</v>
      </c>
    </row>
    <row r="9" spans="1:10" x14ac:dyDescent="0.35">
      <c r="A9" s="17">
        <v>8</v>
      </c>
      <c r="B9" s="17" t="s">
        <v>280</v>
      </c>
      <c r="D9" s="17">
        <v>15338.11</v>
      </c>
      <c r="J9" s="17">
        <v>15338.11</v>
      </c>
    </row>
    <row r="10" spans="1:10" x14ac:dyDescent="0.35">
      <c r="A10" s="17">
        <v>9</v>
      </c>
      <c r="B10" s="17" t="s">
        <v>113</v>
      </c>
      <c r="D10" s="17">
        <v>18911.830000000002</v>
      </c>
      <c r="J10" s="17">
        <v>18911.830000000002</v>
      </c>
    </row>
    <row r="11" spans="1:10" x14ac:dyDescent="0.35">
      <c r="A11" s="17">
        <v>10</v>
      </c>
      <c r="B11" s="17" t="s">
        <v>58</v>
      </c>
      <c r="D11" s="17">
        <v>1200</v>
      </c>
      <c r="G11" s="17">
        <v>1200</v>
      </c>
    </row>
    <row r="12" spans="1:10" x14ac:dyDescent="0.35">
      <c r="A12" s="17">
        <v>11</v>
      </c>
      <c r="B12" s="17" t="s">
        <v>104</v>
      </c>
      <c r="D12" s="17">
        <v>3354.54</v>
      </c>
      <c r="G12" s="17">
        <v>3354.54</v>
      </c>
    </row>
    <row r="13" spans="1:10" x14ac:dyDescent="0.35">
      <c r="A13" s="17">
        <v>12</v>
      </c>
      <c r="B13" s="17" t="s">
        <v>37</v>
      </c>
      <c r="D13" s="17">
        <v>42965</v>
      </c>
      <c r="F13" s="17">
        <v>13815</v>
      </c>
      <c r="G13" s="17">
        <v>10700</v>
      </c>
      <c r="H13" s="17">
        <v>18450</v>
      </c>
    </row>
    <row r="14" spans="1:10" x14ac:dyDescent="0.35">
      <c r="A14" s="17">
        <v>13</v>
      </c>
      <c r="B14" s="17" t="s">
        <v>46</v>
      </c>
      <c r="D14" s="17">
        <v>15600</v>
      </c>
      <c r="E14" s="17">
        <v>1600</v>
      </c>
      <c r="F14" s="17">
        <v>4050</v>
      </c>
      <c r="G14" s="17">
        <v>2350</v>
      </c>
      <c r="H14" s="17">
        <v>7600</v>
      </c>
    </row>
    <row r="15" spans="1:10" x14ac:dyDescent="0.35">
      <c r="A15" s="17">
        <v>14</v>
      </c>
      <c r="B15" s="17" t="s">
        <v>50</v>
      </c>
      <c r="D15" s="17">
        <v>0</v>
      </c>
      <c r="F15" s="17">
        <v>-1450</v>
      </c>
      <c r="I15" s="17">
        <v>1450</v>
      </c>
    </row>
    <row r="16" spans="1:10" x14ac:dyDescent="0.35">
      <c r="A16" s="17">
        <v>15</v>
      </c>
      <c r="B16" s="17" t="s">
        <v>93</v>
      </c>
      <c r="D16" s="17">
        <v>4469.34</v>
      </c>
      <c r="F16" s="17">
        <v>2369.34</v>
      </c>
      <c r="G16" s="17">
        <v>1050</v>
      </c>
      <c r="H16" s="17">
        <v>1050</v>
      </c>
    </row>
    <row r="17" spans="1:10" x14ac:dyDescent="0.35">
      <c r="A17" s="17">
        <v>16</v>
      </c>
      <c r="B17" s="17" t="s">
        <v>247</v>
      </c>
      <c r="D17" s="17">
        <v>950</v>
      </c>
      <c r="G17" s="17">
        <v>950</v>
      </c>
    </row>
    <row r="18" spans="1:10" x14ac:dyDescent="0.35">
      <c r="A18" s="17">
        <v>17</v>
      </c>
      <c r="B18" s="17" t="s">
        <v>281</v>
      </c>
      <c r="C18" s="17">
        <v>9190.14</v>
      </c>
      <c r="D18" s="17">
        <v>23966.18</v>
      </c>
      <c r="F18" s="17">
        <v>13441.55</v>
      </c>
      <c r="G18" s="17">
        <v>10524.63</v>
      </c>
    </row>
    <row r="19" spans="1:10" x14ac:dyDescent="0.35">
      <c r="A19" s="17">
        <v>18</v>
      </c>
      <c r="B19" s="17" t="s">
        <v>110</v>
      </c>
      <c r="D19" s="17">
        <v>314.60000000000002</v>
      </c>
      <c r="E19" s="17">
        <v>314.60000000000002</v>
      </c>
    </row>
    <row r="20" spans="1:10" x14ac:dyDescent="0.35">
      <c r="A20" s="17">
        <v>19</v>
      </c>
      <c r="B20" s="17" t="s">
        <v>91</v>
      </c>
      <c r="D20" s="17">
        <v>7629.51</v>
      </c>
      <c r="F20" s="17">
        <v>3962.28</v>
      </c>
      <c r="H20" s="17">
        <v>3667.23</v>
      </c>
    </row>
    <row r="21" spans="1:10" x14ac:dyDescent="0.35">
      <c r="A21" s="17">
        <v>20</v>
      </c>
      <c r="B21" s="17" t="s">
        <v>226</v>
      </c>
      <c r="C21" s="17">
        <v>946</v>
      </c>
    </row>
    <row r="22" spans="1:10" x14ac:dyDescent="0.35">
      <c r="A22" s="17">
        <v>21</v>
      </c>
      <c r="B22" s="17" t="s">
        <v>115</v>
      </c>
      <c r="D22" s="17">
        <v>3550</v>
      </c>
      <c r="E22" s="17">
        <v>3550</v>
      </c>
    </row>
    <row r="23" spans="1:10" x14ac:dyDescent="0.35">
      <c r="A23" s="17">
        <v>22</v>
      </c>
      <c r="B23" s="17" t="s">
        <v>230</v>
      </c>
      <c r="D23" s="17">
        <v>1740</v>
      </c>
      <c r="E23" s="17">
        <v>870</v>
      </c>
      <c r="G23" s="17">
        <v>870</v>
      </c>
    </row>
    <row r="24" spans="1:10" x14ac:dyDescent="0.35">
      <c r="A24" s="17">
        <v>23</v>
      </c>
      <c r="B24" s="17" t="s">
        <v>202</v>
      </c>
      <c r="D24" s="17">
        <v>642.16999999999996</v>
      </c>
      <c r="F24" s="17">
        <v>642.16999999999996</v>
      </c>
    </row>
    <row r="25" spans="1:10" x14ac:dyDescent="0.35">
      <c r="A25" s="17">
        <v>24</v>
      </c>
      <c r="B25" s="17" t="s">
        <v>59</v>
      </c>
      <c r="D25" s="17">
        <v>3610</v>
      </c>
      <c r="F25" s="17">
        <v>2860</v>
      </c>
      <c r="G25" s="17">
        <v>750</v>
      </c>
    </row>
    <row r="26" spans="1:10" x14ac:dyDescent="0.35">
      <c r="A26" s="17">
        <v>25</v>
      </c>
      <c r="B26" s="17" t="s">
        <v>227</v>
      </c>
      <c r="D26" s="17">
        <v>1546.32</v>
      </c>
      <c r="F26" s="17">
        <v>750</v>
      </c>
      <c r="G26" s="17">
        <v>796.32</v>
      </c>
    </row>
    <row r="27" spans="1:10" x14ac:dyDescent="0.35">
      <c r="A27" s="17">
        <v>26</v>
      </c>
      <c r="B27" s="17" t="s">
        <v>76</v>
      </c>
      <c r="D27" s="17">
        <v>9956.52</v>
      </c>
      <c r="E27" s="17">
        <v>2150</v>
      </c>
      <c r="F27" s="17">
        <v>4215.6000000000004</v>
      </c>
      <c r="G27" s="17">
        <v>1175.44</v>
      </c>
      <c r="H27" s="17">
        <v>2415.48</v>
      </c>
    </row>
    <row r="28" spans="1:10" x14ac:dyDescent="0.35">
      <c r="A28" s="17">
        <v>27</v>
      </c>
      <c r="B28" s="17" t="s">
        <v>203</v>
      </c>
      <c r="D28" s="17">
        <v>7400.38</v>
      </c>
      <c r="F28" s="17">
        <v>7400.38</v>
      </c>
    </row>
    <row r="29" spans="1:10" x14ac:dyDescent="0.35">
      <c r="A29" s="17">
        <v>28</v>
      </c>
      <c r="B29" s="17" t="s">
        <v>137</v>
      </c>
      <c r="D29" s="17">
        <v>31836.799999999999</v>
      </c>
      <c r="F29" s="17">
        <v>11958.17</v>
      </c>
      <c r="G29" s="17">
        <v>19878.63</v>
      </c>
    </row>
    <row r="30" spans="1:10" x14ac:dyDescent="0.35">
      <c r="A30" s="17">
        <v>29</v>
      </c>
      <c r="B30" s="17" t="s">
        <v>204</v>
      </c>
      <c r="C30" s="17">
        <v>720</v>
      </c>
    </row>
    <row r="31" spans="1:10" x14ac:dyDescent="0.35">
      <c r="A31" s="17">
        <v>30</v>
      </c>
      <c r="B31" s="17" t="s">
        <v>29</v>
      </c>
      <c r="D31" s="17">
        <v>550</v>
      </c>
      <c r="J31" s="17">
        <v>550</v>
      </c>
    </row>
    <row r="32" spans="1:10" x14ac:dyDescent="0.35">
      <c r="A32" s="17">
        <v>31</v>
      </c>
      <c r="B32" s="17" t="s">
        <v>13</v>
      </c>
      <c r="D32" s="17">
        <v>900</v>
      </c>
      <c r="F32" s="17">
        <v>900</v>
      </c>
    </row>
    <row r="33" spans="1:10" x14ac:dyDescent="0.35">
      <c r="A33" s="17">
        <v>32</v>
      </c>
      <c r="B33" s="17" t="s">
        <v>285</v>
      </c>
      <c r="D33" s="17">
        <v>1750</v>
      </c>
      <c r="G33" s="17">
        <v>1750</v>
      </c>
    </row>
    <row r="34" spans="1:10" x14ac:dyDescent="0.35">
      <c r="A34" s="17">
        <v>33</v>
      </c>
      <c r="B34" s="17" t="s">
        <v>16</v>
      </c>
      <c r="D34" s="17">
        <v>112835.6</v>
      </c>
      <c r="E34" s="17">
        <v>11126.81</v>
      </c>
      <c r="F34" s="17">
        <v>33062.980000000003</v>
      </c>
      <c r="G34" s="17">
        <v>43268.19</v>
      </c>
      <c r="H34" s="17">
        <v>25377.62</v>
      </c>
    </row>
    <row r="35" spans="1:10" x14ac:dyDescent="0.35">
      <c r="A35" s="17">
        <v>34</v>
      </c>
      <c r="B35" s="17" t="s">
        <v>48</v>
      </c>
      <c r="D35" s="17">
        <v>32856.339999999997</v>
      </c>
      <c r="E35" s="17">
        <v>7450</v>
      </c>
      <c r="F35" s="17">
        <v>19527.52</v>
      </c>
      <c r="G35" s="17">
        <v>3278.88</v>
      </c>
      <c r="H35" s="17">
        <v>2599.94</v>
      </c>
    </row>
    <row r="36" spans="1:10" x14ac:dyDescent="0.35">
      <c r="A36" s="17">
        <v>35</v>
      </c>
      <c r="B36" s="17" t="s">
        <v>237</v>
      </c>
      <c r="D36" s="17">
        <v>750</v>
      </c>
      <c r="F36" s="17">
        <v>750</v>
      </c>
    </row>
    <row r="37" spans="1:10" x14ac:dyDescent="0.35">
      <c r="A37" s="17">
        <v>36</v>
      </c>
      <c r="B37" s="17" t="s">
        <v>14</v>
      </c>
      <c r="D37" s="17">
        <v>2434.6</v>
      </c>
      <c r="J37" s="17">
        <v>2434.6</v>
      </c>
    </row>
    <row r="38" spans="1:10" x14ac:dyDescent="0.35">
      <c r="A38" s="17">
        <v>37</v>
      </c>
      <c r="B38" s="17" t="s">
        <v>131</v>
      </c>
      <c r="D38" s="17">
        <v>1536.8</v>
      </c>
      <c r="G38" s="17">
        <v>1536.8</v>
      </c>
    </row>
    <row r="39" spans="1:10" x14ac:dyDescent="0.35">
      <c r="A39" s="17">
        <v>38</v>
      </c>
      <c r="B39" s="17" t="s">
        <v>234</v>
      </c>
      <c r="D39" s="17">
        <v>1050</v>
      </c>
      <c r="I39" s="17">
        <v>1050</v>
      </c>
    </row>
    <row r="40" spans="1:10" x14ac:dyDescent="0.35">
      <c r="A40" s="17">
        <v>39</v>
      </c>
      <c r="B40" s="17" t="s">
        <v>53</v>
      </c>
      <c r="D40" s="17">
        <v>20710.12</v>
      </c>
      <c r="E40" s="17">
        <v>800</v>
      </c>
      <c r="F40" s="17">
        <v>4098</v>
      </c>
      <c r="G40" s="17">
        <v>2644</v>
      </c>
      <c r="H40" s="17">
        <v>6401.61</v>
      </c>
      <c r="I40" s="17">
        <v>6550</v>
      </c>
      <c r="J40" s="17">
        <v>216.51</v>
      </c>
    </row>
    <row r="41" spans="1:10" x14ac:dyDescent="0.35">
      <c r="A41" s="17">
        <v>40</v>
      </c>
      <c r="B41" s="17" t="s">
        <v>40</v>
      </c>
      <c r="D41" s="17">
        <v>111037.19</v>
      </c>
      <c r="E41" s="17">
        <v>19746.5</v>
      </c>
      <c r="F41" s="17">
        <v>15827.89</v>
      </c>
      <c r="G41" s="17">
        <v>30550</v>
      </c>
      <c r="H41" s="17">
        <v>44912.800000000003</v>
      </c>
    </row>
    <row r="42" spans="1:10" x14ac:dyDescent="0.35">
      <c r="A42" s="17">
        <v>41</v>
      </c>
      <c r="B42" s="17" t="s">
        <v>56</v>
      </c>
      <c r="C42" s="17">
        <v>37975.32</v>
      </c>
      <c r="D42" s="17">
        <v>0</v>
      </c>
      <c r="E42" s="17">
        <v>-37975.32</v>
      </c>
      <c r="F42" s="17">
        <v>37975.32</v>
      </c>
    </row>
    <row r="43" spans="1:10" x14ac:dyDescent="0.35">
      <c r="A43" s="17">
        <v>42</v>
      </c>
      <c r="B43" s="17" t="s">
        <v>23</v>
      </c>
      <c r="D43" s="17">
        <v>19250</v>
      </c>
      <c r="E43" s="17">
        <v>6000</v>
      </c>
      <c r="F43" s="17">
        <v>4850</v>
      </c>
      <c r="G43" s="17">
        <v>8400</v>
      </c>
    </row>
    <row r="44" spans="1:10" x14ac:dyDescent="0.35">
      <c r="A44" s="17">
        <v>43</v>
      </c>
      <c r="B44" s="17" t="s">
        <v>82</v>
      </c>
      <c r="D44" s="17">
        <v>1680</v>
      </c>
      <c r="G44" s="17">
        <v>1680</v>
      </c>
    </row>
    <row r="45" spans="1:10" x14ac:dyDescent="0.35">
      <c r="A45" s="17">
        <v>44</v>
      </c>
      <c r="B45" s="17" t="s">
        <v>57</v>
      </c>
      <c r="D45" s="17">
        <v>1500</v>
      </c>
      <c r="E45" s="17">
        <v>1500</v>
      </c>
    </row>
    <row r="46" spans="1:10" x14ac:dyDescent="0.35">
      <c r="A46" s="17">
        <v>45</v>
      </c>
      <c r="B46" s="17" t="s">
        <v>47</v>
      </c>
      <c r="D46" s="17">
        <v>2945</v>
      </c>
      <c r="F46" s="17">
        <v>381.5</v>
      </c>
      <c r="G46" s="17">
        <v>251</v>
      </c>
      <c r="H46" s="17">
        <v>2312.5</v>
      </c>
    </row>
    <row r="47" spans="1:10" x14ac:dyDescent="0.35">
      <c r="A47" s="17">
        <v>46</v>
      </c>
      <c r="B47" s="17" t="s">
        <v>45</v>
      </c>
      <c r="D47" s="17">
        <v>4205</v>
      </c>
      <c r="H47" s="17">
        <v>4205</v>
      </c>
    </row>
    <row r="48" spans="1:10" x14ac:dyDescent="0.35">
      <c r="A48" s="17">
        <v>47</v>
      </c>
      <c r="B48" s="17" t="s">
        <v>32</v>
      </c>
      <c r="D48" s="17">
        <v>2840</v>
      </c>
      <c r="F48" s="17">
        <v>2120</v>
      </c>
      <c r="G48" s="17">
        <v>720</v>
      </c>
    </row>
    <row r="49" spans="1:10" x14ac:dyDescent="0.35">
      <c r="A49" s="17">
        <v>48</v>
      </c>
      <c r="B49" s="17" t="s">
        <v>43</v>
      </c>
      <c r="D49" s="17">
        <v>27308.1</v>
      </c>
      <c r="F49" s="17">
        <v>12541.8</v>
      </c>
      <c r="G49" s="17">
        <v>11339</v>
      </c>
      <c r="H49" s="17">
        <v>3427.3</v>
      </c>
    </row>
    <row r="50" spans="1:10" x14ac:dyDescent="0.35">
      <c r="A50" s="17">
        <v>49</v>
      </c>
      <c r="B50" s="17" t="s">
        <v>4</v>
      </c>
      <c r="D50" s="17">
        <v>12800</v>
      </c>
      <c r="E50" s="17">
        <v>2600</v>
      </c>
      <c r="F50" s="17">
        <v>7600</v>
      </c>
      <c r="G50" s="17">
        <v>950</v>
      </c>
      <c r="I50" s="17">
        <v>850</v>
      </c>
      <c r="J50" s="17">
        <v>800</v>
      </c>
    </row>
    <row r="51" spans="1:10" x14ac:dyDescent="0.35">
      <c r="A51" s="17">
        <v>50</v>
      </c>
      <c r="B51" s="17" t="s">
        <v>106</v>
      </c>
      <c r="D51" s="17">
        <v>17550</v>
      </c>
      <c r="F51" s="17">
        <v>16650</v>
      </c>
      <c r="G51" s="17">
        <v>900</v>
      </c>
    </row>
    <row r="52" spans="1:10" x14ac:dyDescent="0.35">
      <c r="A52" s="17">
        <v>51</v>
      </c>
      <c r="B52" s="17" t="s">
        <v>77</v>
      </c>
      <c r="D52" s="17">
        <v>25397.79</v>
      </c>
      <c r="F52" s="17">
        <v>9971.0400000000009</v>
      </c>
      <c r="G52" s="17">
        <v>12636.51</v>
      </c>
      <c r="H52" s="17">
        <v>2790.24</v>
      </c>
    </row>
    <row r="53" spans="1:10" x14ac:dyDescent="0.35">
      <c r="A53" s="17">
        <v>52</v>
      </c>
      <c r="B53" s="17" t="s">
        <v>54</v>
      </c>
      <c r="D53" s="17">
        <v>720</v>
      </c>
      <c r="E53" s="17">
        <v>360</v>
      </c>
      <c r="F53" s="17">
        <v>360</v>
      </c>
    </row>
    <row r="54" spans="1:10" x14ac:dyDescent="0.35">
      <c r="A54" s="17">
        <v>53</v>
      </c>
      <c r="B54" s="17" t="s">
        <v>295</v>
      </c>
      <c r="D54" s="17">
        <v>1200</v>
      </c>
      <c r="F54" s="17">
        <v>1200</v>
      </c>
    </row>
    <row r="55" spans="1:10" x14ac:dyDescent="0.35">
      <c r="A55" s="17">
        <v>54</v>
      </c>
      <c r="B55" s="17" t="s">
        <v>291</v>
      </c>
      <c r="D55" s="17">
        <v>1760.8</v>
      </c>
      <c r="F55" s="17">
        <v>1760.8</v>
      </c>
    </row>
    <row r="56" spans="1:10" x14ac:dyDescent="0.35">
      <c r="A56" s="17">
        <v>55</v>
      </c>
      <c r="B56" s="17" t="s">
        <v>102</v>
      </c>
      <c r="D56" s="17">
        <v>918</v>
      </c>
      <c r="G56" s="17">
        <v>918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76B97-04E0-4C47-85DF-2504FCABFA50}">
  <dimension ref="A1:I54"/>
  <sheetViews>
    <sheetView workbookViewId="0">
      <selection activeCell="A55" sqref="A55"/>
    </sheetView>
  </sheetViews>
  <sheetFormatPr defaultRowHeight="18" x14ac:dyDescent="0.35"/>
  <cols>
    <col min="1" max="1" width="8.88671875" style="17"/>
    <col min="2" max="2" width="61.33203125" style="17" customWidth="1"/>
    <col min="3" max="3" width="15.21875" style="17" customWidth="1"/>
    <col min="4" max="4" width="11.88671875" style="17" customWidth="1"/>
    <col min="5" max="5" width="14.88671875" style="17" customWidth="1"/>
    <col min="6" max="6" width="12.5546875" style="17" customWidth="1"/>
    <col min="7" max="7" width="13.21875" style="17" customWidth="1"/>
    <col min="8" max="8" width="14.5546875" style="17" customWidth="1"/>
    <col min="9" max="9" width="14.33203125" style="17" customWidth="1"/>
    <col min="10" max="16384" width="8.88671875" style="17"/>
  </cols>
  <sheetData>
    <row r="1" spans="1:9" x14ac:dyDescent="0.35">
      <c r="A1" s="18" t="s">
        <v>251</v>
      </c>
      <c r="B1" s="18" t="s">
        <v>107</v>
      </c>
      <c r="C1" s="18" t="s">
        <v>88</v>
      </c>
      <c r="D1" s="18" t="s">
        <v>209</v>
      </c>
      <c r="E1" s="65" t="s">
        <v>132</v>
      </c>
      <c r="F1" s="18" t="s">
        <v>124</v>
      </c>
      <c r="G1" s="18" t="s">
        <v>126</v>
      </c>
      <c r="H1" s="18" t="s">
        <v>116</v>
      </c>
      <c r="I1" s="18" t="s">
        <v>300</v>
      </c>
    </row>
    <row r="2" spans="1:9" x14ac:dyDescent="0.35">
      <c r="A2" s="17">
        <v>1</v>
      </c>
      <c r="B2" s="17" t="s">
        <v>28</v>
      </c>
      <c r="C2" s="17">
        <v>32702.959999999999</v>
      </c>
      <c r="E2" s="17">
        <v>11312.37</v>
      </c>
      <c r="F2" s="17">
        <v>13980.28</v>
      </c>
      <c r="G2" s="17">
        <v>7410.31</v>
      </c>
    </row>
    <row r="3" spans="1:9" x14ac:dyDescent="0.35">
      <c r="A3" s="17">
        <v>2</v>
      </c>
      <c r="B3" s="17" t="s">
        <v>49</v>
      </c>
      <c r="C3" s="17">
        <v>1799</v>
      </c>
      <c r="E3" s="17">
        <v>1799</v>
      </c>
    </row>
    <row r="4" spans="1:9" x14ac:dyDescent="0.35">
      <c r="A4" s="17">
        <v>3</v>
      </c>
      <c r="B4" s="17" t="s">
        <v>6</v>
      </c>
      <c r="C4" s="17">
        <v>2400</v>
      </c>
      <c r="E4" s="17">
        <v>2400</v>
      </c>
    </row>
    <row r="5" spans="1:9" x14ac:dyDescent="0.35">
      <c r="A5" s="17">
        <v>4</v>
      </c>
      <c r="B5" s="17" t="s">
        <v>129</v>
      </c>
      <c r="C5" s="17">
        <v>7359.95</v>
      </c>
      <c r="E5" s="17">
        <v>3740</v>
      </c>
      <c r="F5" s="17">
        <v>3619.95</v>
      </c>
    </row>
    <row r="6" spans="1:9" x14ac:dyDescent="0.35">
      <c r="A6" s="17">
        <v>5</v>
      </c>
      <c r="B6" s="17" t="s">
        <v>125</v>
      </c>
      <c r="C6" s="17">
        <v>71460.44</v>
      </c>
      <c r="E6" s="17">
        <v>39756.33</v>
      </c>
      <c r="F6" s="17">
        <v>31400.05</v>
      </c>
      <c r="G6" s="17">
        <v>304.06</v>
      </c>
    </row>
    <row r="7" spans="1:9" x14ac:dyDescent="0.35">
      <c r="A7" s="17">
        <v>6</v>
      </c>
      <c r="B7" s="17" t="s">
        <v>58</v>
      </c>
      <c r="C7" s="17">
        <v>1200</v>
      </c>
      <c r="E7" s="17">
        <v>1200</v>
      </c>
    </row>
    <row r="8" spans="1:9" x14ac:dyDescent="0.35">
      <c r="A8" s="17">
        <v>7</v>
      </c>
      <c r="B8" s="17" t="s">
        <v>104</v>
      </c>
      <c r="C8" s="17">
        <v>13794.8</v>
      </c>
      <c r="E8" s="17">
        <v>7391.12</v>
      </c>
      <c r="F8" s="17">
        <v>6403.68</v>
      </c>
    </row>
    <row r="9" spans="1:9" x14ac:dyDescent="0.35">
      <c r="A9" s="17">
        <v>8</v>
      </c>
      <c r="B9" s="17" t="s">
        <v>37</v>
      </c>
      <c r="C9" s="17">
        <v>31873.5</v>
      </c>
      <c r="D9" s="17">
        <v>858.5</v>
      </c>
      <c r="E9" s="17">
        <v>6500</v>
      </c>
      <c r="F9" s="17">
        <v>13815</v>
      </c>
      <c r="G9" s="17">
        <v>10700</v>
      </c>
    </row>
    <row r="10" spans="1:9" x14ac:dyDescent="0.35">
      <c r="A10" s="17">
        <v>9</v>
      </c>
      <c r="B10" s="17" t="s">
        <v>46</v>
      </c>
      <c r="C10" s="17">
        <v>12000</v>
      </c>
      <c r="D10" s="17">
        <v>1600</v>
      </c>
      <c r="E10" s="17">
        <v>4000</v>
      </c>
      <c r="F10" s="17">
        <v>4050</v>
      </c>
      <c r="G10" s="17">
        <v>2350</v>
      </c>
    </row>
    <row r="11" spans="1:9" x14ac:dyDescent="0.35">
      <c r="A11" s="17">
        <v>10</v>
      </c>
      <c r="B11" s="17" t="s">
        <v>50</v>
      </c>
      <c r="C11" s="17">
        <v>0</v>
      </c>
      <c r="F11" s="17">
        <v>-1450</v>
      </c>
      <c r="I11" s="17">
        <v>1450</v>
      </c>
    </row>
    <row r="12" spans="1:9" x14ac:dyDescent="0.35">
      <c r="A12" s="17">
        <v>11</v>
      </c>
      <c r="B12" s="17" t="s">
        <v>281</v>
      </c>
      <c r="C12" s="17">
        <v>26850.83</v>
      </c>
      <c r="D12" s="17">
        <v>3229.09</v>
      </c>
      <c r="E12" s="17">
        <v>10180.19</v>
      </c>
      <c r="F12" s="17">
        <v>13441.55</v>
      </c>
    </row>
    <row r="13" spans="1:9" x14ac:dyDescent="0.35">
      <c r="A13" s="17">
        <v>12</v>
      </c>
      <c r="B13" s="17" t="s">
        <v>297</v>
      </c>
      <c r="C13" s="17">
        <v>950.25</v>
      </c>
      <c r="E13" s="17">
        <v>950.25</v>
      </c>
    </row>
    <row r="14" spans="1:9" x14ac:dyDescent="0.35">
      <c r="A14" s="17">
        <v>13</v>
      </c>
      <c r="B14" s="17" t="s">
        <v>110</v>
      </c>
      <c r="C14" s="17">
        <v>302.60000000000002</v>
      </c>
      <c r="D14" s="17">
        <v>302.60000000000002</v>
      </c>
    </row>
    <row r="15" spans="1:9" x14ac:dyDescent="0.35">
      <c r="A15" s="17">
        <v>14</v>
      </c>
      <c r="B15" s="17" t="s">
        <v>70</v>
      </c>
      <c r="C15" s="17">
        <v>800</v>
      </c>
      <c r="E15" s="17">
        <v>800</v>
      </c>
    </row>
    <row r="16" spans="1:9" x14ac:dyDescent="0.35">
      <c r="A16" s="17">
        <v>15</v>
      </c>
      <c r="B16" s="17" t="s">
        <v>91</v>
      </c>
      <c r="C16" s="17">
        <v>17119.830000000002</v>
      </c>
      <c r="E16" s="17">
        <v>13157.55</v>
      </c>
      <c r="F16" s="17">
        <v>3962.28</v>
      </c>
    </row>
    <row r="17" spans="1:9" x14ac:dyDescent="0.35">
      <c r="A17" s="17">
        <v>16</v>
      </c>
      <c r="B17" s="17" t="s">
        <v>115</v>
      </c>
      <c r="C17" s="17">
        <v>6359.9</v>
      </c>
      <c r="E17" s="17">
        <v>6359.9</v>
      </c>
    </row>
    <row r="18" spans="1:9" x14ac:dyDescent="0.35">
      <c r="A18" s="17">
        <v>17</v>
      </c>
      <c r="B18" s="17" t="s">
        <v>230</v>
      </c>
      <c r="C18" s="17">
        <v>870</v>
      </c>
      <c r="E18" s="17">
        <v>870</v>
      </c>
    </row>
    <row r="19" spans="1:9" x14ac:dyDescent="0.35">
      <c r="A19" s="17">
        <v>18</v>
      </c>
      <c r="B19" s="17" t="s">
        <v>26</v>
      </c>
      <c r="C19" s="17">
        <v>1000</v>
      </c>
      <c r="E19" s="17">
        <v>1000</v>
      </c>
    </row>
    <row r="20" spans="1:9" x14ac:dyDescent="0.35">
      <c r="A20" s="17">
        <v>19</v>
      </c>
      <c r="B20" s="17" t="s">
        <v>202</v>
      </c>
      <c r="C20" s="17">
        <v>642.16999999999996</v>
      </c>
      <c r="F20" s="17">
        <v>642.16999999999996</v>
      </c>
    </row>
    <row r="21" spans="1:9" x14ac:dyDescent="0.35">
      <c r="A21" s="17">
        <v>20</v>
      </c>
      <c r="B21" s="17" t="s">
        <v>63</v>
      </c>
      <c r="C21" s="17">
        <v>1250</v>
      </c>
      <c r="E21" s="17">
        <v>1250</v>
      </c>
    </row>
    <row r="22" spans="1:9" x14ac:dyDescent="0.35">
      <c r="A22" s="17">
        <v>21</v>
      </c>
      <c r="B22" s="17" t="s">
        <v>59</v>
      </c>
      <c r="C22" s="17">
        <v>9457.2800000000007</v>
      </c>
      <c r="E22" s="17">
        <v>6597.28</v>
      </c>
      <c r="F22" s="17">
        <v>2860</v>
      </c>
    </row>
    <row r="23" spans="1:9" x14ac:dyDescent="0.35">
      <c r="A23" s="17">
        <v>22</v>
      </c>
      <c r="B23" s="17" t="s">
        <v>227</v>
      </c>
      <c r="C23" s="17">
        <v>750</v>
      </c>
      <c r="F23" s="17">
        <v>750</v>
      </c>
    </row>
    <row r="24" spans="1:9" x14ac:dyDescent="0.35">
      <c r="A24" s="17">
        <v>23</v>
      </c>
      <c r="B24" s="17" t="s">
        <v>76</v>
      </c>
      <c r="C24" s="17">
        <v>12967.35</v>
      </c>
      <c r="E24" s="17">
        <v>3800</v>
      </c>
      <c r="F24" s="17">
        <v>4215.6000000000004</v>
      </c>
      <c r="G24" s="17">
        <v>1175.44</v>
      </c>
      <c r="H24" s="17">
        <v>3776.31</v>
      </c>
    </row>
    <row r="25" spans="1:9" x14ac:dyDescent="0.35">
      <c r="A25" s="17">
        <v>24</v>
      </c>
      <c r="B25" s="17" t="s">
        <v>203</v>
      </c>
      <c r="C25" s="17">
        <v>3650</v>
      </c>
      <c r="E25" s="17">
        <v>3650</v>
      </c>
    </row>
    <row r="26" spans="1:9" x14ac:dyDescent="0.35">
      <c r="A26" s="17">
        <v>25</v>
      </c>
      <c r="B26" s="17" t="s">
        <v>137</v>
      </c>
      <c r="C26" s="17">
        <v>44847.5</v>
      </c>
      <c r="E26" s="17">
        <v>32889.33</v>
      </c>
      <c r="F26" s="17">
        <v>11958.17</v>
      </c>
    </row>
    <row r="27" spans="1:9" x14ac:dyDescent="0.35">
      <c r="A27" s="17">
        <v>26</v>
      </c>
      <c r="B27" s="17" t="s">
        <v>298</v>
      </c>
      <c r="C27" s="17">
        <v>520</v>
      </c>
      <c r="E27" s="17">
        <v>520</v>
      </c>
    </row>
    <row r="28" spans="1:9" x14ac:dyDescent="0.35">
      <c r="A28" s="17">
        <v>27</v>
      </c>
      <c r="B28" s="17" t="s">
        <v>204</v>
      </c>
    </row>
    <row r="29" spans="1:9" x14ac:dyDescent="0.35">
      <c r="A29" s="17">
        <v>28</v>
      </c>
      <c r="B29" s="17" t="s">
        <v>29</v>
      </c>
      <c r="C29" s="17">
        <v>550</v>
      </c>
      <c r="I29" s="17">
        <v>550</v>
      </c>
    </row>
    <row r="30" spans="1:9" x14ac:dyDescent="0.35">
      <c r="A30" s="17">
        <v>29</v>
      </c>
      <c r="B30" s="17" t="s">
        <v>13</v>
      </c>
      <c r="C30" s="17">
        <v>900</v>
      </c>
      <c r="F30" s="17">
        <v>900</v>
      </c>
    </row>
    <row r="31" spans="1:9" x14ac:dyDescent="0.35">
      <c r="A31" s="17">
        <v>30</v>
      </c>
      <c r="B31" s="17" t="s">
        <v>16</v>
      </c>
      <c r="C31" s="17">
        <v>108798.48</v>
      </c>
      <c r="E31" s="17">
        <v>32467.31</v>
      </c>
      <c r="F31" s="17">
        <v>33062.980000000003</v>
      </c>
      <c r="G31" s="17">
        <v>43268.19</v>
      </c>
    </row>
    <row r="32" spans="1:9" x14ac:dyDescent="0.35">
      <c r="A32" s="17">
        <v>31</v>
      </c>
      <c r="B32" s="17" t="s">
        <v>48</v>
      </c>
      <c r="C32" s="17">
        <v>32467.040000000001</v>
      </c>
      <c r="E32" s="17">
        <v>9660.64</v>
      </c>
      <c r="F32" s="17">
        <v>19527.52</v>
      </c>
      <c r="G32" s="17">
        <v>3278.88</v>
      </c>
    </row>
    <row r="33" spans="1:9" x14ac:dyDescent="0.35">
      <c r="A33" s="17">
        <v>32</v>
      </c>
      <c r="B33" s="17" t="s">
        <v>64</v>
      </c>
      <c r="C33" s="17">
        <v>850</v>
      </c>
      <c r="E33" s="17">
        <v>850</v>
      </c>
    </row>
    <row r="34" spans="1:9" x14ac:dyDescent="0.35">
      <c r="A34" s="17">
        <v>33</v>
      </c>
      <c r="B34" s="17" t="s">
        <v>237</v>
      </c>
      <c r="C34" s="17">
        <v>750</v>
      </c>
      <c r="F34" s="17">
        <v>750</v>
      </c>
    </row>
    <row r="35" spans="1:9" x14ac:dyDescent="0.35">
      <c r="A35" s="17">
        <v>34</v>
      </c>
      <c r="B35" s="17" t="s">
        <v>234</v>
      </c>
      <c r="C35" s="17">
        <v>2100</v>
      </c>
      <c r="E35" s="17">
        <v>1050</v>
      </c>
      <c r="I35" s="17">
        <v>1050</v>
      </c>
    </row>
    <row r="36" spans="1:9" x14ac:dyDescent="0.35">
      <c r="A36" s="17">
        <v>35</v>
      </c>
      <c r="B36" s="17" t="s">
        <v>53</v>
      </c>
      <c r="C36" s="17">
        <v>21510.12</v>
      </c>
      <c r="E36" s="17">
        <v>1600</v>
      </c>
      <c r="F36" s="17">
        <v>4098</v>
      </c>
      <c r="G36" s="17">
        <v>2644</v>
      </c>
      <c r="H36" s="17">
        <v>6401.61</v>
      </c>
      <c r="I36" s="17">
        <v>6766.51</v>
      </c>
    </row>
    <row r="37" spans="1:9" x14ac:dyDescent="0.35">
      <c r="A37" s="17">
        <v>36</v>
      </c>
      <c r="B37" s="17" t="s">
        <v>40</v>
      </c>
      <c r="C37" s="17">
        <v>85174.39</v>
      </c>
      <c r="D37" s="17">
        <v>10150</v>
      </c>
      <c r="E37" s="17">
        <v>28646.5</v>
      </c>
      <c r="F37" s="17">
        <v>15827.89</v>
      </c>
      <c r="G37" s="17">
        <v>30550</v>
      </c>
    </row>
    <row r="38" spans="1:9" x14ac:dyDescent="0.35">
      <c r="A38" s="17">
        <v>37</v>
      </c>
      <c r="B38" s="17" t="s">
        <v>56</v>
      </c>
      <c r="C38" s="17">
        <v>0</v>
      </c>
      <c r="E38" s="17">
        <v>-37975.32</v>
      </c>
      <c r="F38" s="17">
        <v>37975.32</v>
      </c>
    </row>
    <row r="39" spans="1:9" x14ac:dyDescent="0.35">
      <c r="A39" s="17">
        <v>38</v>
      </c>
      <c r="B39" s="17" t="s">
        <v>23</v>
      </c>
      <c r="C39" s="17">
        <v>15650</v>
      </c>
      <c r="E39" s="17">
        <v>10800</v>
      </c>
      <c r="F39" s="17">
        <v>4850</v>
      </c>
    </row>
    <row r="40" spans="1:9" x14ac:dyDescent="0.35">
      <c r="A40" s="17">
        <v>39</v>
      </c>
      <c r="B40" s="17" t="s">
        <v>12</v>
      </c>
      <c r="C40" s="17">
        <v>4250</v>
      </c>
      <c r="E40" s="17">
        <v>4250</v>
      </c>
    </row>
    <row r="41" spans="1:9" x14ac:dyDescent="0.35">
      <c r="A41" s="17">
        <v>40</v>
      </c>
      <c r="B41" s="17" t="s">
        <v>57</v>
      </c>
    </row>
    <row r="42" spans="1:9" x14ac:dyDescent="0.35">
      <c r="A42" s="17">
        <v>41</v>
      </c>
      <c r="B42" s="17" t="s">
        <v>299</v>
      </c>
      <c r="C42" s="17">
        <v>7000</v>
      </c>
      <c r="E42" s="17">
        <v>7000</v>
      </c>
    </row>
    <row r="43" spans="1:9" x14ac:dyDescent="0.35">
      <c r="A43" s="17">
        <v>42</v>
      </c>
      <c r="B43" s="17" t="s">
        <v>47</v>
      </c>
      <c r="C43" s="17">
        <v>632.5</v>
      </c>
      <c r="F43" s="17">
        <v>381.5</v>
      </c>
      <c r="G43" s="17">
        <v>251</v>
      </c>
    </row>
    <row r="44" spans="1:9" x14ac:dyDescent="0.35">
      <c r="A44" s="17">
        <v>43</v>
      </c>
      <c r="B44" s="17" t="s">
        <v>45</v>
      </c>
      <c r="C44" s="17">
        <v>13435</v>
      </c>
      <c r="E44" s="17">
        <v>3455</v>
      </c>
      <c r="F44" s="17">
        <v>7860</v>
      </c>
      <c r="G44" s="17">
        <v>2120</v>
      </c>
    </row>
    <row r="45" spans="1:9" x14ac:dyDescent="0.35">
      <c r="A45" s="17">
        <v>44</v>
      </c>
      <c r="B45" s="17" t="s">
        <v>32</v>
      </c>
      <c r="C45" s="17">
        <v>2120</v>
      </c>
      <c r="F45" s="17">
        <v>2120</v>
      </c>
    </row>
    <row r="46" spans="1:9" x14ac:dyDescent="0.35">
      <c r="A46" s="17">
        <v>45</v>
      </c>
      <c r="B46" s="17" t="s">
        <v>43</v>
      </c>
      <c r="C46" s="17">
        <v>48418.2</v>
      </c>
      <c r="E46" s="17">
        <v>24537.4</v>
      </c>
      <c r="F46" s="17">
        <v>12541.8</v>
      </c>
      <c r="G46" s="17">
        <v>11339</v>
      </c>
    </row>
    <row r="47" spans="1:9" x14ac:dyDescent="0.35">
      <c r="A47" s="17">
        <v>46</v>
      </c>
      <c r="B47" s="17" t="s">
        <v>4</v>
      </c>
      <c r="C47" s="17">
        <v>11050</v>
      </c>
      <c r="E47" s="17">
        <v>2600</v>
      </c>
      <c r="F47" s="17">
        <v>7600</v>
      </c>
      <c r="I47" s="17">
        <v>850</v>
      </c>
    </row>
    <row r="48" spans="1:9" x14ac:dyDescent="0.35">
      <c r="A48" s="17">
        <v>47</v>
      </c>
      <c r="B48" s="17" t="s">
        <v>289</v>
      </c>
      <c r="C48" s="17">
        <v>25750</v>
      </c>
      <c r="E48" s="17">
        <v>9100</v>
      </c>
      <c r="F48" s="17">
        <v>16650</v>
      </c>
    </row>
    <row r="49" spans="1:7" x14ac:dyDescent="0.35">
      <c r="A49" s="17">
        <v>48</v>
      </c>
      <c r="B49" s="17" t="s">
        <v>77</v>
      </c>
      <c r="C49" s="17">
        <v>33548.11</v>
      </c>
      <c r="E49" s="17">
        <v>10940.56</v>
      </c>
      <c r="F49" s="17">
        <v>9971.0400000000009</v>
      </c>
      <c r="G49" s="17">
        <v>12636.51</v>
      </c>
    </row>
    <row r="50" spans="1:7" x14ac:dyDescent="0.35">
      <c r="A50" s="17">
        <v>49</v>
      </c>
      <c r="B50" s="17" t="s">
        <v>54</v>
      </c>
      <c r="C50" s="17">
        <v>748.8</v>
      </c>
      <c r="D50" s="17">
        <v>388.8</v>
      </c>
      <c r="E50" s="17">
        <v>360</v>
      </c>
    </row>
    <row r="51" spans="1:7" x14ac:dyDescent="0.35">
      <c r="A51" s="17">
        <v>50</v>
      </c>
      <c r="B51" s="17" t="s">
        <v>295</v>
      </c>
      <c r="C51" s="17">
        <v>1100</v>
      </c>
      <c r="E51" s="17">
        <v>1100</v>
      </c>
    </row>
    <row r="52" spans="1:7" x14ac:dyDescent="0.35">
      <c r="A52" s="17">
        <v>51</v>
      </c>
      <c r="B52" s="17" t="s">
        <v>291</v>
      </c>
      <c r="C52" s="17">
        <v>2509.8000000000002</v>
      </c>
      <c r="E52" s="17">
        <v>749</v>
      </c>
      <c r="F52" s="17">
        <v>1760.8</v>
      </c>
    </row>
    <row r="53" spans="1:7" x14ac:dyDescent="0.35">
      <c r="A53" s="17">
        <v>52</v>
      </c>
      <c r="B53" s="17" t="s">
        <v>102</v>
      </c>
      <c r="C53" s="17">
        <v>1460</v>
      </c>
      <c r="E53" s="17">
        <v>1460</v>
      </c>
    </row>
    <row r="54" spans="1:7" x14ac:dyDescent="0.35">
      <c r="A54" s="17">
        <v>53</v>
      </c>
      <c r="B54" s="17" t="s">
        <v>207</v>
      </c>
      <c r="C54" s="17">
        <v>6311</v>
      </c>
      <c r="E54" s="17">
        <v>5531</v>
      </c>
      <c r="F54" s="17">
        <v>780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BD15-5970-4DF6-B133-3F5940F7BF0D}">
  <dimension ref="A1:K54"/>
  <sheetViews>
    <sheetView topLeftCell="A31" workbookViewId="0">
      <selection activeCell="C3" sqref="C3"/>
    </sheetView>
  </sheetViews>
  <sheetFormatPr defaultRowHeight="18" x14ac:dyDescent="0.35"/>
  <cols>
    <col min="1" max="1" width="8.88671875" style="17"/>
    <col min="2" max="2" width="0" style="17" hidden="1" customWidth="1"/>
    <col min="3" max="3" width="62.77734375" style="17" customWidth="1"/>
    <col min="4" max="4" width="13.44140625" style="17" customWidth="1"/>
    <col min="5" max="5" width="12.33203125" style="17" customWidth="1"/>
    <col min="6" max="6" width="11.33203125" style="17" customWidth="1"/>
    <col min="7" max="9" width="11.6640625" style="17" customWidth="1"/>
    <col min="10" max="10" width="11.44140625" style="17" customWidth="1"/>
    <col min="11" max="11" width="13.6640625" style="17" customWidth="1"/>
    <col min="12" max="16384" width="8.88671875" style="17"/>
  </cols>
  <sheetData>
    <row r="1" spans="1:11" x14ac:dyDescent="0.35">
      <c r="A1" s="17" t="s">
        <v>251</v>
      </c>
      <c r="C1" s="17" t="s">
        <v>109</v>
      </c>
      <c r="D1" s="17" t="s">
        <v>99</v>
      </c>
      <c r="E1" s="17" t="s">
        <v>88</v>
      </c>
      <c r="F1" s="17" t="s">
        <v>87</v>
      </c>
      <c r="G1" s="17" t="s">
        <v>209</v>
      </c>
      <c r="H1" s="17" t="s">
        <v>132</v>
      </c>
      <c r="I1" s="17" t="s">
        <v>124</v>
      </c>
      <c r="J1" s="17" t="s">
        <v>126</v>
      </c>
      <c r="K1" s="17" t="s">
        <v>116</v>
      </c>
    </row>
    <row r="2" spans="1:11" x14ac:dyDescent="0.35">
      <c r="A2" s="17">
        <v>1</v>
      </c>
      <c r="B2" s="17" t="s">
        <v>210</v>
      </c>
      <c r="C2" s="17" t="s">
        <v>69</v>
      </c>
      <c r="D2" s="17">
        <v>1431</v>
      </c>
    </row>
    <row r="3" spans="1:11" x14ac:dyDescent="0.35">
      <c r="A3" s="17">
        <v>2</v>
      </c>
      <c r="B3" s="17" t="s">
        <v>253</v>
      </c>
      <c r="C3" s="17" t="s">
        <v>254</v>
      </c>
      <c r="E3" s="17">
        <v>1520</v>
      </c>
      <c r="G3" s="17">
        <v>1520</v>
      </c>
    </row>
    <row r="4" spans="1:11" x14ac:dyDescent="0.35">
      <c r="A4" s="17">
        <v>3</v>
      </c>
      <c r="B4" s="17" t="s">
        <v>145</v>
      </c>
      <c r="C4" s="17" t="s">
        <v>6</v>
      </c>
      <c r="D4" s="17">
        <v>4800</v>
      </c>
      <c r="E4" s="17">
        <v>6150</v>
      </c>
      <c r="F4" s="17">
        <v>1500</v>
      </c>
      <c r="G4" s="17">
        <v>3150</v>
      </c>
      <c r="H4" s="17">
        <v>1500</v>
      </c>
    </row>
    <row r="5" spans="1:11" x14ac:dyDescent="0.35">
      <c r="A5" s="17">
        <v>4</v>
      </c>
      <c r="B5" s="17" t="s">
        <v>146</v>
      </c>
      <c r="C5" s="17" t="s">
        <v>34</v>
      </c>
      <c r="E5" s="17">
        <v>15050</v>
      </c>
      <c r="F5" s="17">
        <v>5650</v>
      </c>
      <c r="I5" s="17">
        <v>9400</v>
      </c>
    </row>
    <row r="6" spans="1:11" x14ac:dyDescent="0.35">
      <c r="A6" s="17">
        <v>5</v>
      </c>
      <c r="B6" s="17" t="s">
        <v>147</v>
      </c>
      <c r="C6" s="17" t="s">
        <v>3</v>
      </c>
      <c r="E6" s="17">
        <v>56233</v>
      </c>
      <c r="G6" s="17">
        <v>34238</v>
      </c>
      <c r="H6" s="17">
        <v>21995</v>
      </c>
    </row>
    <row r="7" spans="1:11" x14ac:dyDescent="0.35">
      <c r="A7" s="17">
        <v>6</v>
      </c>
      <c r="B7" s="17" t="s">
        <v>148</v>
      </c>
      <c r="C7" s="17" t="s">
        <v>125</v>
      </c>
      <c r="E7" s="17">
        <v>38105.08</v>
      </c>
      <c r="F7" s="17">
        <v>6697.6</v>
      </c>
      <c r="G7" s="17">
        <v>24301.05</v>
      </c>
      <c r="H7" s="17">
        <v>6802.37</v>
      </c>
      <c r="J7" s="17">
        <v>304.06</v>
      </c>
    </row>
    <row r="8" spans="1:11" x14ac:dyDescent="0.35">
      <c r="A8" s="17">
        <v>7</v>
      </c>
      <c r="B8" s="17" t="s">
        <v>282</v>
      </c>
      <c r="C8" s="17" t="s">
        <v>22</v>
      </c>
      <c r="E8" s="17">
        <v>7000</v>
      </c>
      <c r="H8" s="17">
        <v>2800</v>
      </c>
      <c r="I8" s="17">
        <v>4200</v>
      </c>
    </row>
    <row r="9" spans="1:11" x14ac:dyDescent="0.35">
      <c r="A9" s="17">
        <v>8</v>
      </c>
      <c r="B9" s="17" t="s">
        <v>151</v>
      </c>
      <c r="C9" s="17" t="s">
        <v>104</v>
      </c>
      <c r="E9" s="17">
        <v>7124.04</v>
      </c>
      <c r="G9" s="17">
        <v>3674.04</v>
      </c>
      <c r="H9" s="17">
        <v>3450</v>
      </c>
    </row>
    <row r="10" spans="1:11" x14ac:dyDescent="0.35">
      <c r="A10" s="17">
        <v>9</v>
      </c>
      <c r="B10" s="17" t="s">
        <v>152</v>
      </c>
      <c r="C10" s="17" t="s">
        <v>71</v>
      </c>
      <c r="E10" s="17">
        <v>1166</v>
      </c>
      <c r="J10" s="17">
        <v>1166</v>
      </c>
    </row>
    <row r="11" spans="1:11" x14ac:dyDescent="0.35">
      <c r="A11" s="17">
        <v>10</v>
      </c>
      <c r="B11" s="17" t="s">
        <v>153</v>
      </c>
      <c r="C11" s="17" t="s">
        <v>68</v>
      </c>
      <c r="E11" s="17">
        <v>6600</v>
      </c>
      <c r="F11" s="17">
        <v>1450</v>
      </c>
      <c r="G11" s="17">
        <v>1850</v>
      </c>
      <c r="H11" s="17">
        <v>3300</v>
      </c>
    </row>
    <row r="12" spans="1:11" x14ac:dyDescent="0.35">
      <c r="A12" s="17">
        <v>11</v>
      </c>
      <c r="B12" s="17" t="s">
        <v>154</v>
      </c>
      <c r="C12" s="17" t="s">
        <v>37</v>
      </c>
      <c r="E12" s="17">
        <v>7400</v>
      </c>
      <c r="F12" s="17">
        <v>1200</v>
      </c>
      <c r="G12" s="17">
        <v>1200</v>
      </c>
      <c r="H12" s="17">
        <v>2600</v>
      </c>
      <c r="I12" s="17">
        <v>2400</v>
      </c>
    </row>
    <row r="13" spans="1:11" x14ac:dyDescent="0.35">
      <c r="A13" s="17">
        <v>12</v>
      </c>
      <c r="B13" s="17" t="s">
        <v>155</v>
      </c>
      <c r="C13" s="17" t="s">
        <v>46</v>
      </c>
      <c r="E13" s="17">
        <v>22182.78</v>
      </c>
      <c r="G13" s="17">
        <v>3000</v>
      </c>
      <c r="H13" s="17">
        <v>3000</v>
      </c>
      <c r="I13" s="17">
        <v>3000</v>
      </c>
      <c r="J13" s="17">
        <v>13182.78</v>
      </c>
    </row>
    <row r="14" spans="1:11" x14ac:dyDescent="0.35">
      <c r="A14" s="17">
        <v>13</v>
      </c>
      <c r="B14" s="17" t="s">
        <v>238</v>
      </c>
      <c r="C14" s="17" t="s">
        <v>239</v>
      </c>
      <c r="D14" s="17">
        <v>35541.800000000003</v>
      </c>
      <c r="E14" s="17">
        <v>18020</v>
      </c>
      <c r="G14" s="17">
        <v>18020</v>
      </c>
    </row>
    <row r="15" spans="1:11" x14ac:dyDescent="0.35">
      <c r="A15" s="17">
        <v>14</v>
      </c>
      <c r="B15" s="17" t="s">
        <v>273</v>
      </c>
      <c r="C15" s="17" t="s">
        <v>274</v>
      </c>
      <c r="D15" s="17">
        <v>4382.2</v>
      </c>
      <c r="E15" s="17">
        <v>1546.68</v>
      </c>
      <c r="G15" s="17">
        <v>1546.68</v>
      </c>
    </row>
    <row r="16" spans="1:11" x14ac:dyDescent="0.35">
      <c r="A16" s="17">
        <v>15</v>
      </c>
      <c r="B16" s="17" t="s">
        <v>215</v>
      </c>
      <c r="C16" s="17" t="s">
        <v>216</v>
      </c>
      <c r="D16" s="17">
        <v>25050</v>
      </c>
      <c r="E16" s="17">
        <v>45570</v>
      </c>
      <c r="G16" s="17">
        <v>28920</v>
      </c>
      <c r="H16" s="17">
        <v>16650</v>
      </c>
    </row>
    <row r="17" spans="1:11" x14ac:dyDescent="0.35">
      <c r="A17" s="17">
        <v>16</v>
      </c>
      <c r="B17" s="17" t="s">
        <v>156</v>
      </c>
      <c r="C17" s="17" t="s">
        <v>11</v>
      </c>
      <c r="E17" s="17">
        <v>2067</v>
      </c>
      <c r="H17" s="17">
        <v>2067</v>
      </c>
    </row>
    <row r="18" spans="1:11" x14ac:dyDescent="0.35">
      <c r="A18" s="17">
        <v>17</v>
      </c>
      <c r="B18" s="17" t="s">
        <v>157</v>
      </c>
      <c r="C18" s="17" t="s">
        <v>0</v>
      </c>
      <c r="E18" s="17">
        <v>113259.06</v>
      </c>
      <c r="F18" s="17">
        <v>44581.23</v>
      </c>
      <c r="G18" s="17">
        <v>68677.83</v>
      </c>
    </row>
    <row r="19" spans="1:11" x14ac:dyDescent="0.35">
      <c r="A19" s="17">
        <v>18</v>
      </c>
      <c r="B19" s="17" t="s">
        <v>158</v>
      </c>
      <c r="C19" s="17" t="s">
        <v>8</v>
      </c>
      <c r="E19" s="17">
        <v>33184.74</v>
      </c>
      <c r="G19" s="17">
        <v>11465.96</v>
      </c>
      <c r="H19" s="17">
        <v>21718.78</v>
      </c>
    </row>
    <row r="20" spans="1:11" x14ac:dyDescent="0.35">
      <c r="A20" s="17">
        <v>19</v>
      </c>
      <c r="B20" s="17" t="s">
        <v>160</v>
      </c>
      <c r="C20" s="17" t="s">
        <v>26</v>
      </c>
      <c r="E20" s="17">
        <v>6250</v>
      </c>
      <c r="G20" s="17">
        <v>2200</v>
      </c>
      <c r="K20" s="17">
        <v>4050</v>
      </c>
    </row>
    <row r="21" spans="1:11" x14ac:dyDescent="0.35">
      <c r="A21" s="17">
        <v>20</v>
      </c>
      <c r="B21" s="17" t="s">
        <v>161</v>
      </c>
      <c r="C21" s="17" t="s">
        <v>231</v>
      </c>
      <c r="D21" s="17">
        <v>4700</v>
      </c>
      <c r="E21" s="17">
        <v>14900</v>
      </c>
      <c r="G21" s="17">
        <v>14900</v>
      </c>
    </row>
    <row r="22" spans="1:11" x14ac:dyDescent="0.35">
      <c r="A22" s="17">
        <v>21</v>
      </c>
      <c r="B22" s="17" t="s">
        <v>267</v>
      </c>
      <c r="C22" s="17" t="s">
        <v>268</v>
      </c>
      <c r="D22" s="17">
        <v>1362.6</v>
      </c>
      <c r="E22" s="17">
        <v>1057.5999999999999</v>
      </c>
      <c r="G22" s="17">
        <v>1057.5999999999999</v>
      </c>
    </row>
    <row r="23" spans="1:11" x14ac:dyDescent="0.35">
      <c r="A23" s="17">
        <v>22</v>
      </c>
      <c r="B23" s="17" t="s">
        <v>164</v>
      </c>
      <c r="C23" s="17" t="s">
        <v>17</v>
      </c>
      <c r="E23" s="17">
        <v>12600</v>
      </c>
      <c r="G23" s="17">
        <v>450</v>
      </c>
      <c r="H23" s="17">
        <v>7950</v>
      </c>
      <c r="I23" s="17">
        <v>4200</v>
      </c>
    </row>
    <row r="24" spans="1:11" x14ac:dyDescent="0.35">
      <c r="A24" s="17">
        <v>23</v>
      </c>
      <c r="B24" s="17" t="s">
        <v>165</v>
      </c>
      <c r="C24" s="17" t="s">
        <v>9</v>
      </c>
      <c r="D24" s="17">
        <v>7280</v>
      </c>
      <c r="E24" s="17">
        <v>4840</v>
      </c>
      <c r="G24" s="17">
        <v>4840</v>
      </c>
    </row>
    <row r="25" spans="1:11" x14ac:dyDescent="0.35">
      <c r="A25" s="17">
        <v>24</v>
      </c>
      <c r="B25" s="17" t="s">
        <v>166</v>
      </c>
      <c r="C25" s="17" t="s">
        <v>59</v>
      </c>
      <c r="E25" s="17">
        <v>9950</v>
      </c>
      <c r="G25" s="17">
        <v>1150</v>
      </c>
      <c r="H25" s="17">
        <v>8800</v>
      </c>
    </row>
    <row r="26" spans="1:11" x14ac:dyDescent="0.35">
      <c r="A26" s="17">
        <v>25</v>
      </c>
      <c r="B26" s="17" t="s">
        <v>167</v>
      </c>
      <c r="C26" s="17" t="s">
        <v>168</v>
      </c>
      <c r="E26" s="17">
        <v>1150</v>
      </c>
      <c r="G26" s="17">
        <v>1150</v>
      </c>
    </row>
    <row r="27" spans="1:11" x14ac:dyDescent="0.35">
      <c r="A27" s="17">
        <v>26</v>
      </c>
      <c r="B27" s="17" t="s">
        <v>283</v>
      </c>
      <c r="C27" s="17" t="s">
        <v>137</v>
      </c>
      <c r="E27" s="17">
        <v>1242.1099999999999</v>
      </c>
      <c r="J27" s="17">
        <v>92.11</v>
      </c>
      <c r="K27" s="17">
        <v>1150</v>
      </c>
    </row>
    <row r="28" spans="1:11" x14ac:dyDescent="0.35">
      <c r="A28" s="17">
        <v>27</v>
      </c>
      <c r="B28" s="17" t="s">
        <v>169</v>
      </c>
      <c r="C28" s="17" t="s">
        <v>29</v>
      </c>
      <c r="E28" s="17">
        <v>2610</v>
      </c>
      <c r="K28" s="17">
        <v>2610</v>
      </c>
    </row>
    <row r="29" spans="1:11" x14ac:dyDescent="0.35">
      <c r="A29" s="17">
        <v>28</v>
      </c>
      <c r="B29" s="17" t="s">
        <v>170</v>
      </c>
      <c r="C29" s="17" t="s">
        <v>105</v>
      </c>
      <c r="E29" s="17">
        <v>8024</v>
      </c>
      <c r="K29" s="17">
        <v>8024</v>
      </c>
    </row>
    <row r="30" spans="1:11" x14ac:dyDescent="0.35">
      <c r="A30" s="17">
        <v>29</v>
      </c>
      <c r="B30" s="17" t="s">
        <v>171</v>
      </c>
      <c r="C30" s="17" t="s">
        <v>2</v>
      </c>
      <c r="E30" s="17">
        <v>13500</v>
      </c>
      <c r="F30" s="17">
        <v>3750</v>
      </c>
      <c r="G30" s="17">
        <v>1250</v>
      </c>
      <c r="J30" s="17">
        <v>1250</v>
      </c>
      <c r="K30" s="17">
        <v>7250</v>
      </c>
    </row>
    <row r="31" spans="1:11" x14ac:dyDescent="0.35">
      <c r="A31" s="17">
        <v>30</v>
      </c>
      <c r="B31" s="17" t="s">
        <v>172</v>
      </c>
      <c r="C31" s="17" t="s">
        <v>13</v>
      </c>
      <c r="E31" s="17">
        <v>900</v>
      </c>
      <c r="G31" s="17">
        <v>900</v>
      </c>
    </row>
    <row r="32" spans="1:11" x14ac:dyDescent="0.35">
      <c r="A32" s="17">
        <v>31</v>
      </c>
      <c r="B32" s="17" t="s">
        <v>173</v>
      </c>
      <c r="C32" s="17" t="s">
        <v>174</v>
      </c>
      <c r="E32" s="17">
        <v>2153.52</v>
      </c>
      <c r="G32" s="17">
        <v>2153.52</v>
      </c>
    </row>
    <row r="33" spans="1:11" x14ac:dyDescent="0.35">
      <c r="A33" s="17">
        <v>32</v>
      </c>
      <c r="B33" s="17" t="s">
        <v>218</v>
      </c>
      <c r="C33" s="17" t="s">
        <v>60</v>
      </c>
      <c r="D33" s="17">
        <v>5878.87</v>
      </c>
      <c r="E33" s="17">
        <v>4288.12</v>
      </c>
      <c r="F33" s="17">
        <v>4288.12</v>
      </c>
    </row>
    <row r="34" spans="1:11" x14ac:dyDescent="0.35">
      <c r="A34" s="17">
        <v>33</v>
      </c>
      <c r="B34" s="17" t="s">
        <v>224</v>
      </c>
      <c r="C34" s="17" t="s">
        <v>225</v>
      </c>
      <c r="E34" s="17">
        <v>9646</v>
      </c>
      <c r="H34" s="17">
        <v>4081</v>
      </c>
      <c r="I34" s="17">
        <v>2915</v>
      </c>
      <c r="K34" s="17">
        <v>2650</v>
      </c>
    </row>
    <row r="35" spans="1:11" x14ac:dyDescent="0.35">
      <c r="A35" s="17">
        <v>34</v>
      </c>
      <c r="B35" s="17" t="s">
        <v>176</v>
      </c>
      <c r="C35" s="17" t="s">
        <v>177</v>
      </c>
      <c r="E35" s="17">
        <v>1926.48</v>
      </c>
      <c r="G35" s="17">
        <v>1926.48</v>
      </c>
    </row>
    <row r="36" spans="1:11" x14ac:dyDescent="0.35">
      <c r="A36" s="17">
        <v>35</v>
      </c>
      <c r="B36" s="17" t="s">
        <v>178</v>
      </c>
      <c r="C36" s="17" t="s">
        <v>7</v>
      </c>
      <c r="E36" s="17">
        <v>49374.47</v>
      </c>
      <c r="G36" s="17">
        <v>49374.47</v>
      </c>
    </row>
    <row r="37" spans="1:11" x14ac:dyDescent="0.35">
      <c r="A37" s="17">
        <v>36</v>
      </c>
      <c r="B37" s="17" t="s">
        <v>179</v>
      </c>
      <c r="C37" s="17" t="s">
        <v>15</v>
      </c>
      <c r="E37" s="17">
        <v>7891.4</v>
      </c>
      <c r="K37" s="17">
        <v>7891.4</v>
      </c>
    </row>
    <row r="38" spans="1:11" x14ac:dyDescent="0.35">
      <c r="A38" s="17">
        <v>37</v>
      </c>
      <c r="B38" s="17" t="s">
        <v>181</v>
      </c>
      <c r="C38" s="17" t="s">
        <v>41</v>
      </c>
      <c r="E38" s="17">
        <v>1000</v>
      </c>
      <c r="K38" s="17">
        <v>1000</v>
      </c>
    </row>
    <row r="39" spans="1:11" x14ac:dyDescent="0.35">
      <c r="A39" s="17">
        <v>38</v>
      </c>
      <c r="B39" s="17" t="s">
        <v>233</v>
      </c>
      <c r="C39" s="17" t="s">
        <v>234</v>
      </c>
      <c r="E39" s="17">
        <v>42397.25</v>
      </c>
      <c r="F39" s="17">
        <v>5104.13</v>
      </c>
      <c r="G39" s="17">
        <v>11350.27</v>
      </c>
      <c r="H39" s="17">
        <v>4349.47</v>
      </c>
      <c r="I39" s="17">
        <v>10440.790000000001</v>
      </c>
      <c r="J39" s="17">
        <v>11152.59</v>
      </c>
    </row>
    <row r="40" spans="1:11" x14ac:dyDescent="0.35">
      <c r="A40" s="17">
        <v>39</v>
      </c>
      <c r="B40" s="17" t="s">
        <v>186</v>
      </c>
      <c r="C40" s="17" t="s">
        <v>1</v>
      </c>
      <c r="D40" s="17">
        <v>20</v>
      </c>
      <c r="E40" s="17">
        <v>8904.09</v>
      </c>
      <c r="F40" s="17">
        <v>3100</v>
      </c>
      <c r="G40" s="17">
        <v>2400</v>
      </c>
      <c r="H40" s="17">
        <v>3404.09</v>
      </c>
    </row>
    <row r="41" spans="1:11" x14ac:dyDescent="0.35">
      <c r="A41" s="17">
        <v>40</v>
      </c>
      <c r="B41" s="17" t="s">
        <v>235</v>
      </c>
      <c r="C41" s="17" t="s">
        <v>40</v>
      </c>
      <c r="E41" s="17">
        <v>20607.98</v>
      </c>
      <c r="H41" s="17">
        <v>14488.72</v>
      </c>
      <c r="I41" s="17">
        <v>6119.26</v>
      </c>
    </row>
    <row r="42" spans="1:11" x14ac:dyDescent="0.35">
      <c r="A42" s="17">
        <v>41</v>
      </c>
      <c r="B42" s="17" t="s">
        <v>188</v>
      </c>
      <c r="C42" s="17" t="s">
        <v>12</v>
      </c>
      <c r="D42" s="17">
        <v>2034.01</v>
      </c>
      <c r="E42" s="17">
        <v>3500</v>
      </c>
      <c r="G42" s="17">
        <v>3500</v>
      </c>
    </row>
    <row r="43" spans="1:11" x14ac:dyDescent="0.35">
      <c r="A43" s="17">
        <v>42</v>
      </c>
      <c r="B43" s="17" t="s">
        <v>189</v>
      </c>
      <c r="C43" s="17" t="s">
        <v>92</v>
      </c>
      <c r="D43" s="17">
        <v>27510</v>
      </c>
      <c r="E43" s="17">
        <v>18200</v>
      </c>
      <c r="G43" s="17">
        <v>18200</v>
      </c>
    </row>
    <row r="44" spans="1:11" x14ac:dyDescent="0.35">
      <c r="A44" s="17">
        <v>43</v>
      </c>
      <c r="B44" s="17" t="s">
        <v>190</v>
      </c>
      <c r="C44" s="17" t="s">
        <v>31</v>
      </c>
      <c r="E44" s="17">
        <v>2200</v>
      </c>
      <c r="K44" s="17">
        <v>2200</v>
      </c>
    </row>
    <row r="45" spans="1:11" x14ac:dyDescent="0.35">
      <c r="A45" s="17">
        <v>44</v>
      </c>
      <c r="B45" s="17" t="s">
        <v>191</v>
      </c>
      <c r="C45" s="17" t="s">
        <v>36</v>
      </c>
      <c r="E45" s="17">
        <v>5950</v>
      </c>
      <c r="G45" s="17">
        <v>3250</v>
      </c>
      <c r="K45" s="17">
        <v>2700</v>
      </c>
    </row>
    <row r="46" spans="1:11" x14ac:dyDescent="0.35">
      <c r="A46" s="17">
        <v>45</v>
      </c>
      <c r="B46" s="17" t="s">
        <v>192</v>
      </c>
      <c r="C46" s="17" t="s">
        <v>30</v>
      </c>
      <c r="D46" s="17">
        <v>1100</v>
      </c>
      <c r="E46" s="17">
        <v>1600</v>
      </c>
      <c r="F46" s="17">
        <v>1600</v>
      </c>
    </row>
    <row r="47" spans="1:11" x14ac:dyDescent="0.35">
      <c r="A47" s="17">
        <v>46</v>
      </c>
      <c r="B47" s="17" t="s">
        <v>244</v>
      </c>
      <c r="C47" s="17" t="s">
        <v>245</v>
      </c>
      <c r="E47" s="17">
        <v>714.56</v>
      </c>
      <c r="I47" s="17">
        <v>714.56</v>
      </c>
    </row>
    <row r="48" spans="1:11" x14ac:dyDescent="0.35">
      <c r="A48" s="17">
        <v>47</v>
      </c>
      <c r="B48" s="17" t="s">
        <v>193</v>
      </c>
      <c r="C48" s="17" t="s">
        <v>32</v>
      </c>
      <c r="D48" s="17">
        <v>11360</v>
      </c>
      <c r="E48" s="17">
        <v>12080</v>
      </c>
      <c r="G48" s="17">
        <v>12080</v>
      </c>
    </row>
    <row r="49" spans="1:11" x14ac:dyDescent="0.35">
      <c r="A49" s="17">
        <v>48</v>
      </c>
      <c r="B49" s="17" t="s">
        <v>194</v>
      </c>
      <c r="C49" s="17" t="s">
        <v>35</v>
      </c>
      <c r="E49" s="17">
        <v>2000</v>
      </c>
      <c r="G49" s="17">
        <v>2000</v>
      </c>
    </row>
    <row r="50" spans="1:11" x14ac:dyDescent="0.35">
      <c r="A50" s="17">
        <v>49</v>
      </c>
      <c r="B50" s="17" t="s">
        <v>195</v>
      </c>
      <c r="C50" s="17" t="s">
        <v>24</v>
      </c>
      <c r="E50" s="17">
        <v>3800</v>
      </c>
      <c r="K50" s="17">
        <v>3800</v>
      </c>
    </row>
    <row r="51" spans="1:11" x14ac:dyDescent="0.35">
      <c r="A51" s="17">
        <v>50</v>
      </c>
      <c r="B51" s="17" t="s">
        <v>197</v>
      </c>
      <c r="C51" s="17" t="s">
        <v>4</v>
      </c>
      <c r="E51" s="17">
        <v>1700</v>
      </c>
      <c r="G51" s="17">
        <v>800</v>
      </c>
      <c r="K51" s="17">
        <v>900</v>
      </c>
    </row>
    <row r="52" spans="1:11" x14ac:dyDescent="0.35">
      <c r="A52" s="17">
        <v>51</v>
      </c>
      <c r="B52" s="17" t="s">
        <v>288</v>
      </c>
      <c r="C52" s="17" t="s">
        <v>289</v>
      </c>
      <c r="E52" s="17">
        <v>10350</v>
      </c>
      <c r="F52" s="17">
        <v>850</v>
      </c>
      <c r="G52" s="17">
        <v>6150</v>
      </c>
      <c r="H52" s="17">
        <v>3350</v>
      </c>
    </row>
    <row r="53" spans="1:11" x14ac:dyDescent="0.35">
      <c r="A53" s="17">
        <v>52</v>
      </c>
      <c r="B53" s="17" t="s">
        <v>199</v>
      </c>
      <c r="C53" s="17" t="s">
        <v>77</v>
      </c>
      <c r="E53" s="17">
        <v>81930</v>
      </c>
      <c r="F53" s="17">
        <v>5700</v>
      </c>
      <c r="G53" s="17">
        <v>24200</v>
      </c>
      <c r="H53" s="17">
        <v>21750</v>
      </c>
      <c r="I53" s="17">
        <v>19450</v>
      </c>
      <c r="J53" s="17">
        <v>9550</v>
      </c>
      <c r="K53" s="17">
        <v>1280</v>
      </c>
    </row>
    <row r="54" spans="1:11" x14ac:dyDescent="0.35">
      <c r="A54" s="17">
        <v>53</v>
      </c>
      <c r="B54" s="17" t="s">
        <v>240</v>
      </c>
      <c r="C54" s="17" t="s">
        <v>241</v>
      </c>
      <c r="E54" s="17">
        <v>424</v>
      </c>
      <c r="G54" s="17">
        <v>424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E7CCA-74AE-42EC-B34A-FB6BD70DFF70}">
  <dimension ref="A1:J58"/>
  <sheetViews>
    <sheetView workbookViewId="0">
      <selection activeCell="C6" sqref="C6"/>
    </sheetView>
  </sheetViews>
  <sheetFormatPr defaultRowHeight="18" x14ac:dyDescent="0.35"/>
  <cols>
    <col min="1" max="1" width="8.88671875" style="17"/>
    <col min="2" max="2" width="55.6640625" style="17" customWidth="1"/>
    <col min="3" max="3" width="12.21875" style="17" customWidth="1"/>
    <col min="4" max="4" width="11.6640625" style="17" customWidth="1"/>
    <col min="5" max="5" width="12" style="17" customWidth="1"/>
    <col min="6" max="6" width="11.6640625" style="17" customWidth="1"/>
    <col min="7" max="7" width="11.77734375" style="17" customWidth="1"/>
    <col min="8" max="8" width="11.5546875" style="17" customWidth="1"/>
    <col min="9" max="9" width="11" style="17" customWidth="1"/>
    <col min="10" max="10" width="12.88671875" style="17" customWidth="1"/>
    <col min="11" max="16384" width="8.88671875" style="17"/>
  </cols>
  <sheetData>
    <row r="1" spans="1:10" x14ac:dyDescent="0.35">
      <c r="A1" s="17" t="s">
        <v>108</v>
      </c>
      <c r="B1" s="17" t="s">
        <v>107</v>
      </c>
      <c r="C1" s="17" t="s">
        <v>99</v>
      </c>
      <c r="D1" s="17" t="s">
        <v>88</v>
      </c>
      <c r="E1" s="17" t="s">
        <v>87</v>
      </c>
      <c r="F1" s="17" t="s">
        <v>209</v>
      </c>
      <c r="G1" s="17" t="s">
        <v>132</v>
      </c>
      <c r="H1" s="17" t="s">
        <v>124</v>
      </c>
      <c r="I1" s="17" t="s">
        <v>126</v>
      </c>
      <c r="J1" s="17" t="s">
        <v>116</v>
      </c>
    </row>
    <row r="2" spans="1:10" x14ac:dyDescent="0.35">
      <c r="A2" s="17">
        <v>1</v>
      </c>
      <c r="B2" s="17" t="s">
        <v>28</v>
      </c>
      <c r="D2" s="17">
        <v>30402.65</v>
      </c>
      <c r="F2" s="17">
        <v>4080</v>
      </c>
      <c r="G2" s="17">
        <v>12342.37</v>
      </c>
      <c r="H2" s="17">
        <v>13980.28</v>
      </c>
    </row>
    <row r="3" spans="1:10" x14ac:dyDescent="0.35">
      <c r="A3" s="17">
        <v>2</v>
      </c>
      <c r="B3" s="17" t="s">
        <v>6</v>
      </c>
      <c r="D3" s="17">
        <v>8400</v>
      </c>
      <c r="F3" s="17">
        <v>6000</v>
      </c>
      <c r="G3" s="17">
        <v>2400</v>
      </c>
    </row>
    <row r="4" spans="1:10" x14ac:dyDescent="0.35">
      <c r="A4" s="17">
        <v>3</v>
      </c>
      <c r="B4" s="17" t="s">
        <v>49</v>
      </c>
      <c r="D4" s="17">
        <v>1799</v>
      </c>
      <c r="G4" s="17">
        <v>1799</v>
      </c>
    </row>
    <row r="5" spans="1:10" x14ac:dyDescent="0.35">
      <c r="A5" s="17">
        <v>4</v>
      </c>
      <c r="B5" s="17" t="s">
        <v>129</v>
      </c>
      <c r="D5" s="17">
        <v>6480</v>
      </c>
      <c r="F5" s="17">
        <v>2740</v>
      </c>
      <c r="G5" s="17">
        <v>3740</v>
      </c>
    </row>
    <row r="6" spans="1:10" x14ac:dyDescent="0.35">
      <c r="A6" s="17">
        <v>5</v>
      </c>
      <c r="B6" s="17" t="s">
        <v>301</v>
      </c>
      <c r="D6" s="17">
        <v>682.36</v>
      </c>
      <c r="F6" s="17">
        <v>682.36</v>
      </c>
    </row>
    <row r="7" spans="1:10" x14ac:dyDescent="0.35">
      <c r="A7" s="17">
        <v>6</v>
      </c>
      <c r="B7" s="17" t="s">
        <v>125</v>
      </c>
      <c r="D7" s="17">
        <v>89290.93</v>
      </c>
      <c r="E7" s="17">
        <v>9135.2999999999993</v>
      </c>
      <c r="F7" s="17">
        <v>48451.519999999997</v>
      </c>
      <c r="H7" s="17">
        <v>31400.05</v>
      </c>
      <c r="I7" s="17">
        <v>304.06</v>
      </c>
    </row>
    <row r="8" spans="1:10" x14ac:dyDescent="0.35">
      <c r="A8" s="17">
        <v>7</v>
      </c>
      <c r="B8" s="17" t="s">
        <v>58</v>
      </c>
      <c r="D8" s="17">
        <v>2400</v>
      </c>
      <c r="F8" s="17">
        <v>1200</v>
      </c>
      <c r="G8" s="17">
        <v>1200</v>
      </c>
    </row>
    <row r="9" spans="1:10" x14ac:dyDescent="0.35">
      <c r="A9" s="17">
        <v>8</v>
      </c>
      <c r="B9" s="17" t="s">
        <v>302</v>
      </c>
      <c r="D9" s="17">
        <v>800</v>
      </c>
      <c r="G9" s="17">
        <v>800</v>
      </c>
    </row>
    <row r="10" spans="1:10" x14ac:dyDescent="0.35">
      <c r="A10" s="17">
        <v>9</v>
      </c>
      <c r="B10" s="17" t="s">
        <v>104</v>
      </c>
      <c r="D10" s="17">
        <v>10507.87</v>
      </c>
      <c r="F10" s="17">
        <v>3116.75</v>
      </c>
      <c r="G10" s="17">
        <v>7391.12</v>
      </c>
    </row>
    <row r="11" spans="1:10" x14ac:dyDescent="0.35">
      <c r="A11" s="17">
        <v>10</v>
      </c>
      <c r="B11" s="17" t="s">
        <v>37</v>
      </c>
      <c r="D11" s="17">
        <v>39773.5</v>
      </c>
      <c r="E11" s="17">
        <v>5150</v>
      </c>
      <c r="F11" s="17">
        <v>14308.5</v>
      </c>
      <c r="G11" s="17">
        <v>6500</v>
      </c>
      <c r="H11" s="17">
        <v>13815</v>
      </c>
    </row>
    <row r="12" spans="1:10" x14ac:dyDescent="0.35">
      <c r="A12" s="17">
        <v>11</v>
      </c>
      <c r="B12" s="17" t="s">
        <v>46</v>
      </c>
      <c r="D12" s="17">
        <v>22950</v>
      </c>
      <c r="E12" s="17">
        <v>4600</v>
      </c>
      <c r="F12" s="17">
        <v>5550</v>
      </c>
      <c r="G12" s="17">
        <v>6400</v>
      </c>
      <c r="H12" s="17">
        <v>4050</v>
      </c>
      <c r="I12" s="17">
        <v>2350</v>
      </c>
    </row>
    <row r="13" spans="1:10" x14ac:dyDescent="0.35">
      <c r="A13" s="17">
        <v>12</v>
      </c>
      <c r="B13" s="17" t="s">
        <v>50</v>
      </c>
      <c r="D13" s="17">
        <v>1450</v>
      </c>
      <c r="E13" s="17">
        <v>1450</v>
      </c>
    </row>
    <row r="14" spans="1:10" x14ac:dyDescent="0.35">
      <c r="A14" s="17">
        <v>13</v>
      </c>
      <c r="B14" s="17" t="s">
        <v>247</v>
      </c>
      <c r="D14" s="17">
        <v>1600</v>
      </c>
      <c r="G14" s="17">
        <v>1600</v>
      </c>
    </row>
    <row r="15" spans="1:10" x14ac:dyDescent="0.35">
      <c r="A15" s="17">
        <v>14</v>
      </c>
      <c r="B15" s="17" t="s">
        <v>281</v>
      </c>
      <c r="C15" s="17">
        <v>13441.55</v>
      </c>
      <c r="D15" s="17">
        <v>17085.84</v>
      </c>
      <c r="F15" s="17">
        <v>6905.65</v>
      </c>
      <c r="G15" s="17">
        <v>10180.19</v>
      </c>
    </row>
    <row r="16" spans="1:10" x14ac:dyDescent="0.35">
      <c r="A16" s="17">
        <v>15</v>
      </c>
      <c r="B16" s="17" t="s">
        <v>297</v>
      </c>
      <c r="D16" s="17">
        <v>1900.25</v>
      </c>
      <c r="F16" s="17">
        <v>950</v>
      </c>
      <c r="G16" s="17">
        <v>950.25</v>
      </c>
    </row>
    <row r="17" spans="1:9" x14ac:dyDescent="0.35">
      <c r="A17" s="17">
        <v>16</v>
      </c>
      <c r="B17" s="17" t="s">
        <v>70</v>
      </c>
      <c r="D17" s="17">
        <v>3200</v>
      </c>
      <c r="F17" s="17">
        <v>2400</v>
      </c>
      <c r="G17" s="17">
        <v>800</v>
      </c>
    </row>
    <row r="18" spans="1:9" x14ac:dyDescent="0.35">
      <c r="A18" s="17">
        <v>17</v>
      </c>
      <c r="B18" s="17" t="s">
        <v>26</v>
      </c>
      <c r="D18" s="17">
        <v>1000</v>
      </c>
      <c r="G18" s="17">
        <v>1000</v>
      </c>
    </row>
    <row r="19" spans="1:9" x14ac:dyDescent="0.35">
      <c r="A19" s="17">
        <v>18</v>
      </c>
      <c r="B19" s="17" t="s">
        <v>91</v>
      </c>
      <c r="D19" s="17">
        <v>15007.55</v>
      </c>
      <c r="F19" s="17">
        <v>1850</v>
      </c>
      <c r="G19" s="17">
        <v>13157.55</v>
      </c>
    </row>
    <row r="20" spans="1:9" x14ac:dyDescent="0.35">
      <c r="A20" s="17">
        <v>19</v>
      </c>
      <c r="B20" s="17" t="s">
        <v>115</v>
      </c>
      <c r="D20" s="17">
        <v>9353.6299999999992</v>
      </c>
      <c r="F20" s="17">
        <v>2993.73</v>
      </c>
      <c r="G20" s="17">
        <v>6359.9</v>
      </c>
    </row>
    <row r="21" spans="1:9" x14ac:dyDescent="0.35">
      <c r="A21" s="17">
        <v>20</v>
      </c>
      <c r="B21" s="17" t="s">
        <v>230</v>
      </c>
      <c r="D21" s="17">
        <v>870</v>
      </c>
      <c r="G21" s="17">
        <v>870</v>
      </c>
    </row>
    <row r="22" spans="1:9" x14ac:dyDescent="0.35">
      <c r="A22" s="17">
        <v>21</v>
      </c>
      <c r="B22" s="17" t="s">
        <v>63</v>
      </c>
      <c r="D22" s="17">
        <v>1250</v>
      </c>
      <c r="G22" s="17">
        <v>1250</v>
      </c>
    </row>
    <row r="23" spans="1:9" x14ac:dyDescent="0.35">
      <c r="A23" s="17">
        <v>22</v>
      </c>
      <c r="B23" s="17" t="s">
        <v>59</v>
      </c>
      <c r="D23" s="17">
        <v>15193.66</v>
      </c>
      <c r="E23" s="17">
        <v>750</v>
      </c>
      <c r="F23" s="17">
        <v>7296.38</v>
      </c>
      <c r="G23" s="17">
        <v>6597.28</v>
      </c>
      <c r="H23" s="17">
        <v>550</v>
      </c>
    </row>
    <row r="24" spans="1:9" x14ac:dyDescent="0.35">
      <c r="A24" s="17">
        <v>23</v>
      </c>
      <c r="B24" s="17" t="s">
        <v>76</v>
      </c>
      <c r="D24" s="17">
        <v>11402.51</v>
      </c>
      <c r="E24" s="17">
        <v>1166.98</v>
      </c>
      <c r="F24" s="17">
        <v>2219.9299999999998</v>
      </c>
      <c r="G24" s="17">
        <v>3800</v>
      </c>
      <c r="H24" s="17">
        <v>4215.6000000000004</v>
      </c>
    </row>
    <row r="25" spans="1:9" x14ac:dyDescent="0.35">
      <c r="A25" s="17">
        <v>24</v>
      </c>
      <c r="B25" s="17" t="s">
        <v>203</v>
      </c>
      <c r="C25" s="17">
        <v>3650</v>
      </c>
      <c r="D25" s="17">
        <v>0</v>
      </c>
      <c r="E25" s="17">
        <v>-2300</v>
      </c>
      <c r="G25" s="17">
        <v>2300</v>
      </c>
    </row>
    <row r="26" spans="1:9" x14ac:dyDescent="0.35">
      <c r="A26" s="17">
        <v>25</v>
      </c>
      <c r="B26" s="17" t="s">
        <v>137</v>
      </c>
      <c r="C26" s="17">
        <v>31989.33</v>
      </c>
      <c r="D26" s="17">
        <v>13412.53</v>
      </c>
      <c r="E26" s="17">
        <v>2695.66</v>
      </c>
      <c r="F26" s="17">
        <v>10716.87</v>
      </c>
    </row>
    <row r="27" spans="1:9" x14ac:dyDescent="0.35">
      <c r="A27" s="17">
        <v>26</v>
      </c>
      <c r="B27" s="17" t="s">
        <v>204</v>
      </c>
      <c r="C27" s="17">
        <v>600</v>
      </c>
    </row>
    <row r="28" spans="1:9" x14ac:dyDescent="0.35">
      <c r="A28" s="17">
        <v>27</v>
      </c>
      <c r="B28" s="17" t="s">
        <v>298</v>
      </c>
      <c r="C28" s="17">
        <v>12893.3</v>
      </c>
      <c r="D28" s="17">
        <v>7055.56</v>
      </c>
      <c r="E28" s="17">
        <v>3037.66</v>
      </c>
      <c r="F28" s="17">
        <v>4017.9</v>
      </c>
    </row>
    <row r="29" spans="1:9" x14ac:dyDescent="0.35">
      <c r="A29" s="17">
        <v>28</v>
      </c>
      <c r="B29" s="17" t="s">
        <v>303</v>
      </c>
      <c r="D29" s="17">
        <v>1250</v>
      </c>
      <c r="F29" s="17">
        <v>1250</v>
      </c>
    </row>
    <row r="30" spans="1:9" x14ac:dyDescent="0.35">
      <c r="A30" s="17">
        <v>29</v>
      </c>
      <c r="B30" s="17" t="s">
        <v>13</v>
      </c>
      <c r="D30" s="17">
        <v>900</v>
      </c>
      <c r="H30" s="17">
        <v>900</v>
      </c>
    </row>
    <row r="31" spans="1:9" x14ac:dyDescent="0.35">
      <c r="A31" s="17">
        <v>30</v>
      </c>
      <c r="B31" s="17" t="s">
        <v>16</v>
      </c>
      <c r="D31" s="17">
        <v>145810.19</v>
      </c>
      <c r="E31" s="17">
        <v>10986.02</v>
      </c>
      <c r="F31" s="17">
        <v>26025.69</v>
      </c>
      <c r="G31" s="17">
        <v>32467.31</v>
      </c>
      <c r="H31" s="17">
        <v>33062.980000000003</v>
      </c>
      <c r="I31" s="17">
        <v>43268.19</v>
      </c>
    </row>
    <row r="32" spans="1:9" x14ac:dyDescent="0.35">
      <c r="A32" s="17">
        <v>31</v>
      </c>
      <c r="B32" s="17" t="s">
        <v>285</v>
      </c>
      <c r="D32" s="17">
        <v>2200</v>
      </c>
      <c r="F32" s="17">
        <v>2200</v>
      </c>
    </row>
    <row r="33" spans="1:8" x14ac:dyDescent="0.35">
      <c r="A33" s="17">
        <v>32</v>
      </c>
      <c r="B33" s="17" t="s">
        <v>48</v>
      </c>
      <c r="D33" s="17">
        <v>35538</v>
      </c>
      <c r="E33" s="17">
        <v>3024.92</v>
      </c>
      <c r="F33" s="17">
        <v>3324.92</v>
      </c>
      <c r="G33" s="17">
        <v>9660.64</v>
      </c>
      <c r="H33" s="17">
        <v>19527.52</v>
      </c>
    </row>
    <row r="34" spans="1:8" x14ac:dyDescent="0.35">
      <c r="A34" s="17">
        <v>33</v>
      </c>
      <c r="B34" s="17" t="s">
        <v>64</v>
      </c>
      <c r="D34" s="17">
        <v>850</v>
      </c>
      <c r="G34" s="17">
        <v>850</v>
      </c>
    </row>
    <row r="35" spans="1:8" x14ac:dyDescent="0.35">
      <c r="A35" s="17">
        <v>34</v>
      </c>
      <c r="B35" s="17" t="s">
        <v>237</v>
      </c>
      <c r="D35" s="17">
        <v>1500</v>
      </c>
      <c r="F35" s="17">
        <v>1500</v>
      </c>
    </row>
    <row r="36" spans="1:8" x14ac:dyDescent="0.35">
      <c r="A36" s="17">
        <v>35</v>
      </c>
      <c r="B36" s="17" t="s">
        <v>131</v>
      </c>
      <c r="D36" s="17">
        <v>701.6</v>
      </c>
      <c r="G36" s="17">
        <v>701.6</v>
      </c>
    </row>
    <row r="37" spans="1:8" x14ac:dyDescent="0.35">
      <c r="A37" s="17">
        <v>36</v>
      </c>
      <c r="B37" s="17" t="s">
        <v>299</v>
      </c>
      <c r="D37" s="17">
        <v>7000</v>
      </c>
      <c r="G37" s="17">
        <v>7000</v>
      </c>
    </row>
    <row r="38" spans="1:8" x14ac:dyDescent="0.35">
      <c r="A38" s="17">
        <v>37</v>
      </c>
      <c r="B38" s="17" t="s">
        <v>57</v>
      </c>
      <c r="C38" s="17">
        <v>1500</v>
      </c>
    </row>
    <row r="39" spans="1:8" x14ac:dyDescent="0.35">
      <c r="A39" s="17">
        <v>38</v>
      </c>
      <c r="B39" s="17" t="s">
        <v>47</v>
      </c>
      <c r="D39" s="17">
        <v>461.5</v>
      </c>
      <c r="G39" s="17">
        <v>80</v>
      </c>
      <c r="H39" s="17">
        <v>381.5</v>
      </c>
    </row>
    <row r="40" spans="1:8" x14ac:dyDescent="0.35">
      <c r="A40" s="17">
        <v>39</v>
      </c>
      <c r="B40" s="17" t="s">
        <v>23</v>
      </c>
      <c r="D40" s="17">
        <v>19200</v>
      </c>
      <c r="E40" s="17">
        <v>3600</v>
      </c>
      <c r="F40" s="17">
        <v>4800</v>
      </c>
      <c r="G40" s="17">
        <v>10800</v>
      </c>
    </row>
    <row r="41" spans="1:8" x14ac:dyDescent="0.35">
      <c r="A41" s="17">
        <v>40</v>
      </c>
      <c r="B41" s="17" t="s">
        <v>12</v>
      </c>
      <c r="D41" s="17">
        <v>500</v>
      </c>
      <c r="G41" s="17">
        <v>500</v>
      </c>
    </row>
    <row r="42" spans="1:8" x14ac:dyDescent="0.35">
      <c r="A42" s="17">
        <v>41</v>
      </c>
      <c r="B42" s="17" t="s">
        <v>40</v>
      </c>
      <c r="D42" s="17">
        <v>65138.87</v>
      </c>
      <c r="E42" s="17">
        <v>7884.48</v>
      </c>
      <c r="F42" s="17">
        <v>12780</v>
      </c>
      <c r="G42" s="17">
        <v>28646.5</v>
      </c>
      <c r="H42" s="17">
        <v>15827.89</v>
      </c>
    </row>
    <row r="43" spans="1:8" x14ac:dyDescent="0.35">
      <c r="A43" s="17">
        <v>42</v>
      </c>
      <c r="B43" s="17" t="s">
        <v>139</v>
      </c>
      <c r="D43" s="17">
        <v>1100</v>
      </c>
      <c r="F43" s="17">
        <v>1100</v>
      </c>
    </row>
    <row r="44" spans="1:8" x14ac:dyDescent="0.35">
      <c r="A44" s="17">
        <v>43</v>
      </c>
      <c r="B44" s="17" t="s">
        <v>32</v>
      </c>
      <c r="D44" s="17">
        <v>680</v>
      </c>
      <c r="F44" s="17">
        <v>680</v>
      </c>
    </row>
    <row r="45" spans="1:8" x14ac:dyDescent="0.35">
      <c r="A45" s="17">
        <v>44</v>
      </c>
      <c r="B45" s="17" t="s">
        <v>43</v>
      </c>
      <c r="D45" s="17">
        <v>58343.1</v>
      </c>
      <c r="F45" s="17">
        <v>21263.9</v>
      </c>
      <c r="G45" s="17">
        <v>24537.4</v>
      </c>
      <c r="H45" s="17">
        <v>12541.8</v>
      </c>
    </row>
    <row r="46" spans="1:8" x14ac:dyDescent="0.35">
      <c r="A46" s="17">
        <v>45</v>
      </c>
      <c r="B46" s="17" t="s">
        <v>45</v>
      </c>
      <c r="D46" s="17">
        <v>11315</v>
      </c>
      <c r="G46" s="17">
        <v>3455</v>
      </c>
      <c r="H46" s="17">
        <v>7860</v>
      </c>
    </row>
    <row r="47" spans="1:8" x14ac:dyDescent="0.35">
      <c r="A47" s="17">
        <v>46</v>
      </c>
      <c r="B47" s="17" t="s">
        <v>4</v>
      </c>
      <c r="D47" s="17">
        <v>2600</v>
      </c>
      <c r="G47" s="17">
        <v>2600</v>
      </c>
    </row>
    <row r="48" spans="1:8" x14ac:dyDescent="0.35">
      <c r="A48" s="17">
        <v>47</v>
      </c>
      <c r="B48" s="17" t="s">
        <v>77</v>
      </c>
      <c r="D48" s="17">
        <v>22831.599999999999</v>
      </c>
      <c r="E48" s="17">
        <v>1920</v>
      </c>
      <c r="G48" s="17">
        <v>10940.56</v>
      </c>
      <c r="H48" s="17">
        <v>9971.0400000000009</v>
      </c>
    </row>
    <row r="49" spans="1:10" x14ac:dyDescent="0.35">
      <c r="A49" s="17">
        <v>48</v>
      </c>
      <c r="B49" s="17" t="s">
        <v>54</v>
      </c>
      <c r="D49" s="17">
        <v>388.8</v>
      </c>
      <c r="F49" s="17">
        <v>388.8</v>
      </c>
    </row>
    <row r="50" spans="1:10" x14ac:dyDescent="0.35">
      <c r="A50" s="17">
        <v>49</v>
      </c>
      <c r="B50" s="17" t="s">
        <v>289</v>
      </c>
      <c r="D50" s="17">
        <v>10800</v>
      </c>
      <c r="F50" s="17">
        <v>1700</v>
      </c>
      <c r="G50" s="17">
        <v>9100</v>
      </c>
    </row>
    <row r="51" spans="1:10" x14ac:dyDescent="0.35">
      <c r="A51" s="17">
        <v>50</v>
      </c>
      <c r="B51" s="17" t="s">
        <v>291</v>
      </c>
      <c r="D51" s="17">
        <v>749</v>
      </c>
      <c r="G51" s="17">
        <v>749</v>
      </c>
    </row>
    <row r="52" spans="1:10" x14ac:dyDescent="0.35">
      <c r="A52" s="17">
        <v>51</v>
      </c>
      <c r="B52" s="17" t="s">
        <v>295</v>
      </c>
      <c r="C52" s="17">
        <v>1100</v>
      </c>
    </row>
    <row r="53" spans="1:10" x14ac:dyDescent="0.35">
      <c r="A53" s="17">
        <v>52</v>
      </c>
      <c r="B53" s="17" t="s">
        <v>207</v>
      </c>
      <c r="C53" s="17">
        <v>6991</v>
      </c>
    </row>
    <row r="54" spans="1:10" x14ac:dyDescent="0.35">
      <c r="A54" s="17">
        <v>53</v>
      </c>
      <c r="B54" s="17" t="s">
        <v>265</v>
      </c>
      <c r="C54" s="17">
        <v>3375</v>
      </c>
    </row>
    <row r="55" spans="1:10" x14ac:dyDescent="0.35">
      <c r="A55" s="17">
        <v>54</v>
      </c>
      <c r="B55" s="17" t="s">
        <v>262</v>
      </c>
      <c r="D55" s="17">
        <v>129.6</v>
      </c>
      <c r="J55" s="17">
        <v>129.6</v>
      </c>
    </row>
    <row r="56" spans="1:10" x14ac:dyDescent="0.35">
      <c r="A56" s="17">
        <v>55</v>
      </c>
      <c r="B56" s="17" t="s">
        <v>29</v>
      </c>
      <c r="D56" s="17">
        <v>550</v>
      </c>
      <c r="J56" s="17">
        <v>550</v>
      </c>
    </row>
    <row r="57" spans="1:10" x14ac:dyDescent="0.35">
      <c r="A57" s="17">
        <v>56</v>
      </c>
      <c r="B57" s="17" t="s">
        <v>202</v>
      </c>
      <c r="D57" s="17">
        <v>1332.17</v>
      </c>
      <c r="H57" s="17">
        <v>642.16999999999996</v>
      </c>
      <c r="J57" s="17">
        <v>690</v>
      </c>
    </row>
    <row r="58" spans="1:10" x14ac:dyDescent="0.35">
      <c r="A58" s="17">
        <v>57</v>
      </c>
      <c r="B58" s="17" t="s">
        <v>234</v>
      </c>
      <c r="D58" s="17">
        <v>2100</v>
      </c>
      <c r="G58" s="17">
        <v>1050</v>
      </c>
      <c r="J58" s="17">
        <v>1050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B539-8B96-46A4-8FDB-D315E733E6F2}">
  <dimension ref="A1:K56"/>
  <sheetViews>
    <sheetView workbookViewId="0">
      <selection activeCell="C5" sqref="C5"/>
    </sheetView>
  </sheetViews>
  <sheetFormatPr defaultRowHeight="18" x14ac:dyDescent="0.35"/>
  <cols>
    <col min="1" max="1" width="8.88671875" style="17"/>
    <col min="2" max="2" width="14.44140625" style="17" hidden="1" customWidth="1"/>
    <col min="3" max="3" width="56.21875" style="17" customWidth="1"/>
    <col min="4" max="4" width="13.21875" style="17" customWidth="1"/>
    <col min="5" max="5" width="12.109375" style="17" customWidth="1"/>
    <col min="6" max="7" width="12.77734375" style="17" customWidth="1"/>
    <col min="8" max="8" width="12.44140625" style="17" customWidth="1"/>
    <col min="9" max="9" width="11.33203125" style="17" customWidth="1"/>
    <col min="10" max="10" width="11.109375" style="17" customWidth="1"/>
    <col min="11" max="11" width="12.6640625" style="17" customWidth="1"/>
    <col min="12" max="16384" width="8.88671875" style="17"/>
  </cols>
  <sheetData>
    <row r="1" spans="1:11" x14ac:dyDescent="0.35">
      <c r="A1" s="17" t="s">
        <v>108</v>
      </c>
      <c r="B1" s="17" t="s">
        <v>221</v>
      </c>
      <c r="C1" s="18" t="s">
        <v>109</v>
      </c>
      <c r="D1" s="18" t="s">
        <v>99</v>
      </c>
      <c r="E1" s="18" t="s">
        <v>88</v>
      </c>
      <c r="F1" s="22">
        <v>45962</v>
      </c>
      <c r="G1" s="22">
        <v>45931</v>
      </c>
      <c r="H1" s="22">
        <v>45901</v>
      </c>
      <c r="I1" s="22">
        <v>45870</v>
      </c>
      <c r="J1" s="22">
        <v>45839</v>
      </c>
      <c r="K1" s="22">
        <v>45809</v>
      </c>
    </row>
    <row r="2" spans="1:11" x14ac:dyDescent="0.35">
      <c r="A2" s="17">
        <v>1</v>
      </c>
      <c r="B2" s="17" t="s">
        <v>253</v>
      </c>
      <c r="C2" s="17" t="s">
        <v>254</v>
      </c>
      <c r="E2" s="17">
        <v>2000</v>
      </c>
      <c r="F2" s="17">
        <v>1000</v>
      </c>
      <c r="G2" s="17">
        <v>1000</v>
      </c>
    </row>
    <row r="3" spans="1:11" x14ac:dyDescent="0.35">
      <c r="A3" s="17">
        <v>2</v>
      </c>
      <c r="B3" s="17" t="s">
        <v>145</v>
      </c>
      <c r="C3" s="17" t="s">
        <v>6</v>
      </c>
      <c r="E3" s="17">
        <v>6150</v>
      </c>
      <c r="G3" s="17">
        <v>1500</v>
      </c>
      <c r="H3" s="17">
        <v>3150</v>
      </c>
      <c r="I3" s="17">
        <v>1500</v>
      </c>
    </row>
    <row r="4" spans="1:11" x14ac:dyDescent="0.35">
      <c r="A4" s="17">
        <v>3</v>
      </c>
      <c r="B4" s="17" t="s">
        <v>146</v>
      </c>
      <c r="C4" s="17" t="s">
        <v>34</v>
      </c>
      <c r="E4" s="17">
        <v>5650</v>
      </c>
      <c r="G4" s="17">
        <v>5650</v>
      </c>
    </row>
    <row r="5" spans="1:11" x14ac:dyDescent="0.35">
      <c r="A5" s="17">
        <v>4</v>
      </c>
      <c r="B5" s="17" t="s">
        <v>147</v>
      </c>
      <c r="C5" s="17" t="s">
        <v>3</v>
      </c>
      <c r="E5" s="17">
        <v>51463</v>
      </c>
      <c r="G5" s="17">
        <v>49131</v>
      </c>
      <c r="H5" s="17">
        <v>2332</v>
      </c>
    </row>
    <row r="6" spans="1:11" x14ac:dyDescent="0.35">
      <c r="A6" s="17">
        <v>5</v>
      </c>
      <c r="B6" s="17" t="s">
        <v>148</v>
      </c>
      <c r="C6" s="17" t="s">
        <v>125</v>
      </c>
      <c r="D6" s="17">
        <v>6802.37</v>
      </c>
      <c r="E6" s="17">
        <v>27615.21</v>
      </c>
      <c r="F6" s="17">
        <v>2700</v>
      </c>
      <c r="G6" s="17">
        <v>24332.1</v>
      </c>
      <c r="H6" s="17">
        <v>279.05</v>
      </c>
      <c r="K6" s="17">
        <v>304.06</v>
      </c>
    </row>
    <row r="7" spans="1:11" x14ac:dyDescent="0.35">
      <c r="A7" s="17">
        <v>6</v>
      </c>
      <c r="B7" s="17" t="s">
        <v>282</v>
      </c>
      <c r="C7" s="17" t="s">
        <v>22</v>
      </c>
      <c r="D7" s="17">
        <v>2800</v>
      </c>
      <c r="E7" s="17">
        <v>4200</v>
      </c>
      <c r="G7" s="17">
        <v>4200</v>
      </c>
    </row>
    <row r="8" spans="1:11" x14ac:dyDescent="0.35">
      <c r="A8" s="17">
        <v>7</v>
      </c>
      <c r="B8" s="17" t="s">
        <v>151</v>
      </c>
      <c r="C8" s="17" t="s">
        <v>104</v>
      </c>
      <c r="D8" s="17">
        <v>133.25</v>
      </c>
      <c r="E8" s="17">
        <v>1858.67</v>
      </c>
      <c r="F8" s="17">
        <v>-133.25</v>
      </c>
      <c r="G8" s="17">
        <v>1434.63</v>
      </c>
      <c r="H8" s="17">
        <v>557.29</v>
      </c>
    </row>
    <row r="9" spans="1:11" x14ac:dyDescent="0.35">
      <c r="A9" s="17">
        <v>8</v>
      </c>
      <c r="B9" s="17" t="s">
        <v>152</v>
      </c>
      <c r="C9" s="17" t="s">
        <v>71</v>
      </c>
      <c r="E9" s="17">
        <v>1166</v>
      </c>
      <c r="K9" s="17">
        <v>1166</v>
      </c>
    </row>
    <row r="10" spans="1:11" x14ac:dyDescent="0.35">
      <c r="A10" s="17">
        <v>9</v>
      </c>
      <c r="B10" s="17" t="s">
        <v>153</v>
      </c>
      <c r="C10" s="17" t="s">
        <v>68</v>
      </c>
      <c r="D10" s="17">
        <v>3300</v>
      </c>
      <c r="E10" s="17">
        <v>3300</v>
      </c>
      <c r="G10" s="17">
        <v>1450</v>
      </c>
      <c r="H10" s="17">
        <v>1850</v>
      </c>
    </row>
    <row r="11" spans="1:11" x14ac:dyDescent="0.35">
      <c r="A11" s="17">
        <v>10</v>
      </c>
      <c r="B11" s="17" t="s">
        <v>154</v>
      </c>
      <c r="C11" s="17" t="s">
        <v>37</v>
      </c>
      <c r="E11" s="17">
        <v>5000</v>
      </c>
      <c r="G11" s="17">
        <v>1200</v>
      </c>
      <c r="H11" s="17">
        <v>1200</v>
      </c>
      <c r="I11" s="17">
        <v>2600</v>
      </c>
    </row>
    <row r="12" spans="1:11" x14ac:dyDescent="0.35">
      <c r="A12" s="17">
        <v>11</v>
      </c>
      <c r="B12" s="17" t="s">
        <v>155</v>
      </c>
      <c r="C12" s="17" t="s">
        <v>46</v>
      </c>
      <c r="E12" s="17">
        <v>4800</v>
      </c>
      <c r="G12" s="17">
        <v>1800</v>
      </c>
      <c r="H12" s="17">
        <v>3000</v>
      </c>
    </row>
    <row r="13" spans="1:11" x14ac:dyDescent="0.35">
      <c r="A13" s="17">
        <v>12</v>
      </c>
      <c r="B13" s="17" t="s">
        <v>238</v>
      </c>
      <c r="C13" s="17" t="s">
        <v>239</v>
      </c>
      <c r="D13" s="17">
        <v>18020</v>
      </c>
      <c r="E13" s="17">
        <v>5406</v>
      </c>
      <c r="G13" s="17">
        <v>5406</v>
      </c>
    </row>
    <row r="14" spans="1:11" x14ac:dyDescent="0.35">
      <c r="A14" s="17">
        <v>13</v>
      </c>
      <c r="B14" s="17" t="s">
        <v>273</v>
      </c>
      <c r="C14" s="17" t="s">
        <v>274</v>
      </c>
      <c r="E14" s="17">
        <v>3702.04</v>
      </c>
      <c r="G14" s="17">
        <v>3702.04</v>
      </c>
    </row>
    <row r="15" spans="1:11" x14ac:dyDescent="0.35">
      <c r="A15" s="17">
        <v>14</v>
      </c>
      <c r="B15" s="17" t="s">
        <v>215</v>
      </c>
      <c r="C15" s="17" t="s">
        <v>216</v>
      </c>
      <c r="E15" s="17">
        <v>68070</v>
      </c>
      <c r="G15" s="17">
        <v>39150</v>
      </c>
      <c r="H15" s="17">
        <v>28920</v>
      </c>
    </row>
    <row r="16" spans="1:11" x14ac:dyDescent="0.35">
      <c r="A16" s="17">
        <v>15</v>
      </c>
      <c r="B16" s="17" t="s">
        <v>156</v>
      </c>
      <c r="C16" s="17" t="s">
        <v>11</v>
      </c>
      <c r="E16" s="17">
        <v>2067</v>
      </c>
      <c r="I16" s="17">
        <v>2067</v>
      </c>
    </row>
    <row r="17" spans="1:11" x14ac:dyDescent="0.35">
      <c r="A17" s="17">
        <v>16</v>
      </c>
      <c r="B17" s="17" t="s">
        <v>157</v>
      </c>
      <c r="C17" s="17" t="s">
        <v>0</v>
      </c>
      <c r="E17" s="17">
        <v>121737.47</v>
      </c>
      <c r="F17" s="17">
        <v>37395.120000000003</v>
      </c>
      <c r="G17" s="17">
        <v>84342.35</v>
      </c>
    </row>
    <row r="18" spans="1:11" x14ac:dyDescent="0.35">
      <c r="A18" s="17">
        <v>17</v>
      </c>
      <c r="B18" s="17" t="s">
        <v>158</v>
      </c>
      <c r="C18" s="17" t="s">
        <v>8</v>
      </c>
      <c r="E18" s="17">
        <v>25014.21</v>
      </c>
      <c r="G18" s="17">
        <v>13548.25</v>
      </c>
      <c r="H18" s="17">
        <v>11465.96</v>
      </c>
    </row>
    <row r="19" spans="1:11" x14ac:dyDescent="0.35">
      <c r="A19" s="17">
        <v>18</v>
      </c>
      <c r="B19" s="17" t="s">
        <v>160</v>
      </c>
      <c r="C19" s="17" t="s">
        <v>26</v>
      </c>
      <c r="D19" s="17">
        <v>4050</v>
      </c>
      <c r="E19" s="17">
        <v>2200</v>
      </c>
      <c r="H19" s="17">
        <v>2200</v>
      </c>
    </row>
    <row r="20" spans="1:11" x14ac:dyDescent="0.35">
      <c r="A20" s="17">
        <v>19</v>
      </c>
      <c r="B20" s="17" t="s">
        <v>161</v>
      </c>
      <c r="C20" s="17" t="s">
        <v>231</v>
      </c>
      <c r="D20" s="17">
        <v>14900</v>
      </c>
      <c r="E20" s="17">
        <v>7200</v>
      </c>
      <c r="G20" s="17">
        <v>7200</v>
      </c>
    </row>
    <row r="21" spans="1:11" x14ac:dyDescent="0.35">
      <c r="A21" s="17">
        <v>20</v>
      </c>
      <c r="B21" s="17" t="s">
        <v>267</v>
      </c>
      <c r="C21" s="17" t="s">
        <v>268</v>
      </c>
      <c r="D21" s="17">
        <v>1057.5999999999999</v>
      </c>
    </row>
    <row r="22" spans="1:11" x14ac:dyDescent="0.35">
      <c r="A22" s="17">
        <v>21</v>
      </c>
      <c r="B22" s="17" t="s">
        <v>163</v>
      </c>
      <c r="C22" s="17" t="s">
        <v>21</v>
      </c>
      <c r="E22" s="17">
        <v>1250</v>
      </c>
      <c r="G22" s="17">
        <v>1250</v>
      </c>
    </row>
    <row r="23" spans="1:11" x14ac:dyDescent="0.35">
      <c r="A23" s="17">
        <v>22</v>
      </c>
      <c r="B23" s="17" t="s">
        <v>164</v>
      </c>
      <c r="C23" s="17" t="s">
        <v>17</v>
      </c>
      <c r="E23" s="17">
        <v>16690</v>
      </c>
      <c r="G23" s="17">
        <v>8290</v>
      </c>
      <c r="H23" s="17">
        <v>450</v>
      </c>
      <c r="I23" s="17">
        <v>7950</v>
      </c>
    </row>
    <row r="24" spans="1:11" x14ac:dyDescent="0.35">
      <c r="A24" s="17">
        <v>23</v>
      </c>
      <c r="B24" s="17" t="s">
        <v>165</v>
      </c>
      <c r="C24" s="17" t="s">
        <v>9</v>
      </c>
      <c r="D24" s="17">
        <v>4840</v>
      </c>
      <c r="E24" s="17">
        <v>3300</v>
      </c>
      <c r="G24" s="17">
        <v>3300</v>
      </c>
    </row>
    <row r="25" spans="1:11" x14ac:dyDescent="0.35">
      <c r="A25" s="17">
        <v>24</v>
      </c>
      <c r="B25" s="17" t="s">
        <v>169</v>
      </c>
      <c r="C25" s="17" t="s">
        <v>29</v>
      </c>
      <c r="E25" s="17">
        <v>2610</v>
      </c>
      <c r="K25" s="17">
        <v>2610</v>
      </c>
    </row>
    <row r="26" spans="1:11" x14ac:dyDescent="0.35">
      <c r="A26" s="17">
        <v>25</v>
      </c>
      <c r="B26" s="17" t="s">
        <v>170</v>
      </c>
      <c r="C26" s="17" t="s">
        <v>105</v>
      </c>
      <c r="E26" s="17">
        <v>8024</v>
      </c>
      <c r="K26" s="17">
        <v>8024</v>
      </c>
    </row>
    <row r="27" spans="1:11" x14ac:dyDescent="0.35">
      <c r="A27" s="17">
        <v>26</v>
      </c>
      <c r="B27" s="17" t="s">
        <v>171</v>
      </c>
      <c r="C27" s="17" t="s">
        <v>2</v>
      </c>
      <c r="E27" s="17">
        <v>13500</v>
      </c>
      <c r="G27" s="17">
        <v>3750</v>
      </c>
      <c r="H27" s="17">
        <v>1250</v>
      </c>
      <c r="K27" s="17">
        <v>8500</v>
      </c>
    </row>
    <row r="28" spans="1:11" x14ac:dyDescent="0.35">
      <c r="A28" s="17">
        <v>27</v>
      </c>
      <c r="B28" s="17" t="s">
        <v>172</v>
      </c>
      <c r="C28" s="17" t="s">
        <v>13</v>
      </c>
      <c r="E28" s="17">
        <v>2050</v>
      </c>
      <c r="G28" s="17">
        <v>1150</v>
      </c>
      <c r="H28" s="17">
        <v>900</v>
      </c>
    </row>
    <row r="29" spans="1:11" x14ac:dyDescent="0.35">
      <c r="A29" s="17">
        <v>28</v>
      </c>
      <c r="B29" s="17" t="s">
        <v>173</v>
      </c>
      <c r="C29" s="17" t="s">
        <v>174</v>
      </c>
      <c r="D29" s="17">
        <v>3348.01</v>
      </c>
      <c r="E29" s="17">
        <v>2153.52</v>
      </c>
      <c r="H29" s="17">
        <v>2153.52</v>
      </c>
    </row>
    <row r="30" spans="1:11" x14ac:dyDescent="0.35">
      <c r="A30" s="17">
        <v>29</v>
      </c>
      <c r="B30" s="17" t="s">
        <v>218</v>
      </c>
      <c r="C30" s="17" t="s">
        <v>60</v>
      </c>
      <c r="E30" s="17">
        <v>8285.73</v>
      </c>
      <c r="G30" s="17">
        <v>8285.73</v>
      </c>
    </row>
    <row r="31" spans="1:11" x14ac:dyDescent="0.35">
      <c r="A31" s="17">
        <v>30</v>
      </c>
      <c r="B31" s="17" t="s">
        <v>224</v>
      </c>
      <c r="C31" s="17" t="s">
        <v>225</v>
      </c>
      <c r="E31" s="17">
        <v>9646</v>
      </c>
      <c r="I31" s="17">
        <v>4081</v>
      </c>
      <c r="J31" s="17">
        <v>2915</v>
      </c>
      <c r="K31" s="17">
        <v>2650</v>
      </c>
    </row>
    <row r="32" spans="1:11" x14ac:dyDescent="0.35">
      <c r="A32" s="17">
        <v>31</v>
      </c>
      <c r="B32" s="17" t="s">
        <v>176</v>
      </c>
      <c r="C32" s="17" t="s">
        <v>177</v>
      </c>
      <c r="E32" s="17">
        <v>1918.7</v>
      </c>
      <c r="G32" s="17">
        <v>1918.7</v>
      </c>
    </row>
    <row r="33" spans="1:11" x14ac:dyDescent="0.35">
      <c r="A33" s="17">
        <v>32</v>
      </c>
      <c r="B33" s="17" t="s">
        <v>178</v>
      </c>
      <c r="C33" s="17" t="s">
        <v>7</v>
      </c>
      <c r="D33" s="17">
        <v>52296.55</v>
      </c>
    </row>
    <row r="34" spans="1:11" x14ac:dyDescent="0.35">
      <c r="A34" s="17">
        <v>33</v>
      </c>
      <c r="B34" s="17" t="s">
        <v>179</v>
      </c>
      <c r="C34" s="17" t="s">
        <v>15</v>
      </c>
      <c r="E34" s="17">
        <v>7891.4</v>
      </c>
      <c r="K34" s="17">
        <v>7891.4</v>
      </c>
    </row>
    <row r="35" spans="1:11" x14ac:dyDescent="0.35">
      <c r="A35" s="17">
        <v>34</v>
      </c>
      <c r="B35" s="17" t="s">
        <v>304</v>
      </c>
      <c r="C35" s="17" t="s">
        <v>305</v>
      </c>
      <c r="E35" s="17">
        <v>1350</v>
      </c>
      <c r="F35" s="17">
        <v>700</v>
      </c>
      <c r="G35" s="17">
        <v>650</v>
      </c>
    </row>
    <row r="36" spans="1:11" x14ac:dyDescent="0.35">
      <c r="A36" s="17">
        <v>35</v>
      </c>
      <c r="B36" s="17" t="s">
        <v>181</v>
      </c>
      <c r="C36" s="17" t="s">
        <v>41</v>
      </c>
      <c r="E36" s="17">
        <v>1000</v>
      </c>
      <c r="K36" s="17">
        <v>1000</v>
      </c>
    </row>
    <row r="37" spans="1:11" x14ac:dyDescent="0.35">
      <c r="A37" s="17">
        <v>36</v>
      </c>
      <c r="B37" s="17" t="s">
        <v>306</v>
      </c>
      <c r="C37" s="17" t="s">
        <v>307</v>
      </c>
      <c r="E37" s="17">
        <v>1100</v>
      </c>
      <c r="G37" s="17">
        <v>1100</v>
      </c>
    </row>
    <row r="38" spans="1:11" x14ac:dyDescent="0.35">
      <c r="A38" s="17">
        <v>37</v>
      </c>
      <c r="B38" s="17" t="s">
        <v>184</v>
      </c>
      <c r="C38" s="17" t="s">
        <v>185</v>
      </c>
      <c r="E38" s="17">
        <v>1244.74</v>
      </c>
      <c r="G38" s="17">
        <v>1244.74</v>
      </c>
    </row>
    <row r="39" spans="1:11" x14ac:dyDescent="0.35">
      <c r="A39" s="17">
        <v>38</v>
      </c>
      <c r="B39" s="17" t="s">
        <v>308</v>
      </c>
      <c r="C39" s="17" t="s">
        <v>309</v>
      </c>
      <c r="E39" s="17">
        <v>950</v>
      </c>
      <c r="G39" s="17">
        <v>950</v>
      </c>
    </row>
    <row r="40" spans="1:11" x14ac:dyDescent="0.35">
      <c r="A40" s="17">
        <v>39</v>
      </c>
      <c r="B40" s="17" t="s">
        <v>233</v>
      </c>
      <c r="C40" s="17" t="s">
        <v>234</v>
      </c>
      <c r="E40" s="17">
        <v>34516.839999999997</v>
      </c>
      <c r="G40" s="17">
        <v>8376.31</v>
      </c>
      <c r="H40" s="17">
        <v>11350.27</v>
      </c>
      <c r="I40" s="17">
        <v>4349.47</v>
      </c>
      <c r="J40" s="17">
        <v>10440.790000000001</v>
      </c>
    </row>
    <row r="41" spans="1:11" x14ac:dyDescent="0.35">
      <c r="A41" s="17">
        <v>40</v>
      </c>
      <c r="B41" s="17" t="s">
        <v>186</v>
      </c>
      <c r="C41" s="17" t="s">
        <v>1</v>
      </c>
      <c r="E41" s="17">
        <v>17304.09</v>
      </c>
      <c r="F41" s="17">
        <v>1800</v>
      </c>
      <c r="G41" s="17">
        <v>9700</v>
      </c>
      <c r="H41" s="17">
        <v>2400</v>
      </c>
      <c r="I41" s="17">
        <v>3404.09</v>
      </c>
    </row>
    <row r="42" spans="1:11" x14ac:dyDescent="0.35">
      <c r="A42" s="17">
        <v>41</v>
      </c>
      <c r="B42" s="17" t="s">
        <v>235</v>
      </c>
      <c r="C42" s="17" t="s">
        <v>40</v>
      </c>
      <c r="E42" s="17">
        <v>14488.72</v>
      </c>
      <c r="I42" s="17">
        <v>14488.72</v>
      </c>
    </row>
    <row r="43" spans="1:11" x14ac:dyDescent="0.35">
      <c r="A43" s="17">
        <v>42</v>
      </c>
      <c r="B43" s="17" t="s">
        <v>187</v>
      </c>
      <c r="C43" s="17" t="s">
        <v>23</v>
      </c>
      <c r="E43" s="17">
        <v>1500</v>
      </c>
      <c r="G43" s="17">
        <v>1500</v>
      </c>
    </row>
    <row r="44" spans="1:11" x14ac:dyDescent="0.35">
      <c r="A44" s="17">
        <v>43</v>
      </c>
      <c r="B44" s="17" t="s">
        <v>188</v>
      </c>
      <c r="C44" s="17" t="s">
        <v>12</v>
      </c>
      <c r="E44" s="17">
        <v>9283</v>
      </c>
      <c r="G44" s="17">
        <v>5783</v>
      </c>
      <c r="H44" s="17">
        <v>3500</v>
      </c>
    </row>
    <row r="45" spans="1:11" x14ac:dyDescent="0.35">
      <c r="A45" s="17">
        <v>44</v>
      </c>
      <c r="B45" s="17" t="s">
        <v>189</v>
      </c>
      <c r="C45" s="17" t="s">
        <v>92</v>
      </c>
      <c r="D45" s="17">
        <v>18200</v>
      </c>
      <c r="E45" s="17">
        <v>20900</v>
      </c>
      <c r="G45" s="17">
        <v>20900</v>
      </c>
    </row>
    <row r="46" spans="1:11" x14ac:dyDescent="0.35">
      <c r="A46" s="17">
        <v>45</v>
      </c>
      <c r="B46" s="17" t="s">
        <v>190</v>
      </c>
      <c r="C46" s="17" t="s">
        <v>31</v>
      </c>
      <c r="E46" s="17">
        <v>2200</v>
      </c>
      <c r="K46" s="17">
        <v>2200</v>
      </c>
    </row>
    <row r="47" spans="1:11" x14ac:dyDescent="0.35">
      <c r="A47" s="17">
        <v>46</v>
      </c>
      <c r="B47" s="17" t="s">
        <v>191</v>
      </c>
      <c r="C47" s="17" t="s">
        <v>36</v>
      </c>
      <c r="D47" s="17">
        <v>3250</v>
      </c>
      <c r="E47" s="17">
        <v>4100</v>
      </c>
      <c r="G47" s="17">
        <v>1400</v>
      </c>
      <c r="K47" s="17">
        <v>2700</v>
      </c>
    </row>
    <row r="48" spans="1:11" x14ac:dyDescent="0.35">
      <c r="A48" s="17">
        <v>47</v>
      </c>
      <c r="B48" s="17" t="s">
        <v>192</v>
      </c>
      <c r="C48" s="17" t="s">
        <v>30</v>
      </c>
      <c r="E48" s="17">
        <v>1600</v>
      </c>
      <c r="F48" s="17">
        <v>1600</v>
      </c>
    </row>
    <row r="49" spans="1:11" x14ac:dyDescent="0.35">
      <c r="A49" s="17">
        <v>48</v>
      </c>
      <c r="B49" s="17" t="s">
        <v>244</v>
      </c>
      <c r="C49" s="17" t="s">
        <v>245</v>
      </c>
      <c r="E49" s="17">
        <v>714.56</v>
      </c>
      <c r="J49" s="17">
        <v>714.56</v>
      </c>
    </row>
    <row r="50" spans="1:11" x14ac:dyDescent="0.35">
      <c r="A50" s="17">
        <v>49</v>
      </c>
      <c r="B50" s="17" t="s">
        <v>193</v>
      </c>
      <c r="C50" s="17" t="s">
        <v>32</v>
      </c>
      <c r="D50" s="17">
        <v>12080</v>
      </c>
      <c r="E50" s="17">
        <v>14930</v>
      </c>
      <c r="F50" s="17">
        <v>2680</v>
      </c>
      <c r="G50" s="17">
        <v>12250</v>
      </c>
    </row>
    <row r="51" spans="1:11" x14ac:dyDescent="0.35">
      <c r="A51" s="17">
        <v>50</v>
      </c>
      <c r="B51" s="17" t="s">
        <v>194</v>
      </c>
      <c r="C51" s="17" t="s">
        <v>35</v>
      </c>
      <c r="E51" s="17">
        <v>15800</v>
      </c>
      <c r="F51" s="17">
        <v>4800</v>
      </c>
      <c r="G51" s="17">
        <v>9000</v>
      </c>
      <c r="H51" s="17">
        <v>2000</v>
      </c>
    </row>
    <row r="52" spans="1:11" x14ac:dyDescent="0.35">
      <c r="A52" s="17">
        <v>51</v>
      </c>
      <c r="B52" s="17" t="s">
        <v>195</v>
      </c>
      <c r="C52" s="17" t="s">
        <v>24</v>
      </c>
      <c r="E52" s="17">
        <v>3800</v>
      </c>
      <c r="K52" s="17">
        <v>3800</v>
      </c>
    </row>
    <row r="53" spans="1:11" x14ac:dyDescent="0.35">
      <c r="A53" s="17">
        <v>52</v>
      </c>
      <c r="B53" s="17" t="s">
        <v>197</v>
      </c>
      <c r="C53" s="17" t="s">
        <v>4</v>
      </c>
      <c r="E53" s="17">
        <v>1600</v>
      </c>
      <c r="G53" s="17">
        <v>1600</v>
      </c>
    </row>
    <row r="54" spans="1:11" x14ac:dyDescent="0.35">
      <c r="A54" s="17">
        <v>53</v>
      </c>
      <c r="B54" s="17" t="s">
        <v>288</v>
      </c>
      <c r="C54" s="17" t="s">
        <v>289</v>
      </c>
      <c r="E54" s="17">
        <v>8500</v>
      </c>
      <c r="G54" s="17">
        <v>2350</v>
      </c>
      <c r="H54" s="17">
        <v>6150</v>
      </c>
    </row>
    <row r="55" spans="1:11" x14ac:dyDescent="0.35">
      <c r="A55" s="17">
        <v>54</v>
      </c>
      <c r="B55" s="17" t="s">
        <v>199</v>
      </c>
      <c r="C55" s="17" t="s">
        <v>77</v>
      </c>
      <c r="E55" s="17">
        <v>95180</v>
      </c>
      <c r="F55" s="17">
        <v>3550</v>
      </c>
      <c r="G55" s="17">
        <v>15400</v>
      </c>
      <c r="H55" s="17">
        <v>24200</v>
      </c>
      <c r="I55" s="17">
        <v>21750</v>
      </c>
      <c r="J55" s="17">
        <v>19450</v>
      </c>
      <c r="K55" s="17">
        <v>10830</v>
      </c>
    </row>
    <row r="56" spans="1:11" x14ac:dyDescent="0.35">
      <c r="A56" s="17">
        <v>55</v>
      </c>
      <c r="B56" s="17" t="s">
        <v>240</v>
      </c>
      <c r="C56" s="17" t="s">
        <v>241</v>
      </c>
      <c r="E56" s="17">
        <v>424</v>
      </c>
      <c r="G56" s="17">
        <v>424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71C5-B4E9-4027-8439-9B98856E92E1}">
  <dimension ref="A1:J51"/>
  <sheetViews>
    <sheetView workbookViewId="0">
      <selection activeCell="J1" sqref="J1"/>
    </sheetView>
  </sheetViews>
  <sheetFormatPr defaultRowHeight="28.8" customHeight="1" x14ac:dyDescent="0.3"/>
  <cols>
    <col min="1" max="1" width="8.88671875" style="14"/>
    <col min="2" max="2" width="61.33203125" style="14" customWidth="1"/>
    <col min="3" max="3" width="11.88671875" style="14" customWidth="1"/>
    <col min="4" max="4" width="11.77734375" style="14" customWidth="1"/>
    <col min="5" max="5" width="11.5546875" style="14" customWidth="1"/>
    <col min="6" max="6" width="11.21875" style="14" customWidth="1"/>
    <col min="7" max="7" width="12.33203125" style="14" customWidth="1"/>
    <col min="8" max="8" width="11.109375" style="14" customWidth="1"/>
    <col min="9" max="16384" width="8.88671875" style="14"/>
  </cols>
  <sheetData>
    <row r="1" spans="1:10" ht="28.8" customHeight="1" x14ac:dyDescent="0.3">
      <c r="B1" s="18" t="s">
        <v>80</v>
      </c>
      <c r="C1" s="13" t="s">
        <v>99</v>
      </c>
      <c r="D1" s="13" t="s">
        <v>88</v>
      </c>
      <c r="E1" s="21">
        <v>45383</v>
      </c>
      <c r="F1" s="20">
        <v>45352</v>
      </c>
      <c r="G1" s="21">
        <v>45323</v>
      </c>
      <c r="H1" s="21">
        <v>45292</v>
      </c>
      <c r="I1" s="21">
        <v>45261</v>
      </c>
      <c r="J1" s="21">
        <v>45231</v>
      </c>
    </row>
    <row r="2" spans="1:10" ht="28.8" customHeight="1" x14ac:dyDescent="0.3">
      <c r="A2" s="14">
        <v>1</v>
      </c>
      <c r="B2" s="14" t="s">
        <v>28</v>
      </c>
      <c r="C2" s="14">
        <v>4117.3999999999996</v>
      </c>
      <c r="D2" s="14">
        <v>6523.25</v>
      </c>
      <c r="G2" s="14">
        <v>836.15</v>
      </c>
      <c r="H2" s="14">
        <v>5687.1</v>
      </c>
    </row>
    <row r="3" spans="1:10" ht="28.8" customHeight="1" x14ac:dyDescent="0.3">
      <c r="A3" s="14">
        <v>2</v>
      </c>
      <c r="B3" s="14" t="s">
        <v>5</v>
      </c>
      <c r="D3" s="14">
        <v>32900</v>
      </c>
      <c r="J3" s="14">
        <v>32900</v>
      </c>
    </row>
    <row r="4" spans="1:10" ht="28.8" customHeight="1" x14ac:dyDescent="0.3">
      <c r="A4" s="14">
        <v>3</v>
      </c>
      <c r="B4" s="14" t="s">
        <v>69</v>
      </c>
      <c r="C4" s="14">
        <v>2700</v>
      </c>
    </row>
    <row r="5" spans="1:10" ht="28.8" customHeight="1" x14ac:dyDescent="0.3">
      <c r="A5" s="14">
        <v>4</v>
      </c>
      <c r="B5" s="14" t="s">
        <v>10</v>
      </c>
      <c r="D5" s="14">
        <v>11800</v>
      </c>
      <c r="J5" s="14">
        <v>11800</v>
      </c>
    </row>
    <row r="6" spans="1:10" ht="28.8" customHeight="1" x14ac:dyDescent="0.3">
      <c r="A6" s="14">
        <v>5</v>
      </c>
      <c r="B6" s="14" t="s">
        <v>38</v>
      </c>
      <c r="D6" s="14">
        <v>15250</v>
      </c>
      <c r="J6" s="14">
        <v>15250</v>
      </c>
    </row>
    <row r="7" spans="1:10" ht="28.8" customHeight="1" x14ac:dyDescent="0.3">
      <c r="A7" s="14">
        <v>6</v>
      </c>
      <c r="B7" s="14" t="s">
        <v>6</v>
      </c>
      <c r="D7" s="14">
        <v>15450</v>
      </c>
      <c r="F7" s="14">
        <v>3300</v>
      </c>
      <c r="G7" s="14">
        <v>3300</v>
      </c>
      <c r="H7" s="14">
        <v>8850</v>
      </c>
    </row>
    <row r="8" spans="1:10" ht="28.8" customHeight="1" x14ac:dyDescent="0.3">
      <c r="A8" s="14">
        <v>7</v>
      </c>
      <c r="B8" s="14" t="s">
        <v>34</v>
      </c>
      <c r="D8" s="14">
        <v>2050</v>
      </c>
      <c r="F8" s="14">
        <v>2050</v>
      </c>
    </row>
    <row r="9" spans="1:10" ht="28.8" customHeight="1" x14ac:dyDescent="0.3">
      <c r="A9" s="14">
        <v>8</v>
      </c>
      <c r="B9" s="14" t="s">
        <v>3</v>
      </c>
      <c r="D9" s="14">
        <v>47950</v>
      </c>
      <c r="F9" s="14">
        <v>20500</v>
      </c>
      <c r="G9" s="14">
        <v>13050</v>
      </c>
      <c r="H9" s="14">
        <v>14400</v>
      </c>
    </row>
    <row r="10" spans="1:10" ht="28.8" customHeight="1" x14ac:dyDescent="0.3">
      <c r="A10" s="14">
        <v>9</v>
      </c>
      <c r="B10" s="14" t="s">
        <v>22</v>
      </c>
      <c r="C10" s="14">
        <v>1400</v>
      </c>
      <c r="D10" s="14">
        <v>1400</v>
      </c>
      <c r="F10" s="14">
        <v>1400</v>
      </c>
    </row>
    <row r="11" spans="1:10" ht="28.8" customHeight="1" x14ac:dyDescent="0.3">
      <c r="A11" s="14">
        <v>10</v>
      </c>
      <c r="B11" s="14" t="s">
        <v>25</v>
      </c>
      <c r="C11" s="14">
        <v>580</v>
      </c>
      <c r="D11" s="14">
        <v>1229.5999999999999</v>
      </c>
      <c r="E11" s="14">
        <v>1229.5999999999999</v>
      </c>
    </row>
    <row r="12" spans="1:10" ht="28.8" customHeight="1" x14ac:dyDescent="0.3">
      <c r="A12" s="14">
        <v>11</v>
      </c>
      <c r="B12" s="14" t="s">
        <v>71</v>
      </c>
      <c r="D12" s="14">
        <v>1648</v>
      </c>
      <c r="E12" s="14">
        <v>848</v>
      </c>
      <c r="F12" s="14">
        <v>800</v>
      </c>
    </row>
    <row r="13" spans="1:10" ht="28.8" customHeight="1" x14ac:dyDescent="0.3">
      <c r="A13" s="14">
        <v>12</v>
      </c>
      <c r="B13" s="14" t="s">
        <v>37</v>
      </c>
      <c r="D13" s="14">
        <v>1200</v>
      </c>
      <c r="J13" s="14">
        <v>1200</v>
      </c>
    </row>
    <row r="14" spans="1:10" ht="28.8" customHeight="1" x14ac:dyDescent="0.3">
      <c r="A14" s="14">
        <v>13</v>
      </c>
      <c r="B14" s="14" t="s">
        <v>46</v>
      </c>
      <c r="D14" s="14">
        <v>3050</v>
      </c>
      <c r="I14" s="14">
        <v>850</v>
      </c>
      <c r="J14" s="14">
        <v>2200</v>
      </c>
    </row>
    <row r="15" spans="1:10" ht="28.8" customHeight="1" x14ac:dyDescent="0.3">
      <c r="A15" s="14">
        <v>14</v>
      </c>
      <c r="B15" s="14" t="s">
        <v>11</v>
      </c>
      <c r="C15" s="14">
        <v>3900</v>
      </c>
      <c r="D15" s="14">
        <v>2900</v>
      </c>
      <c r="F15" s="14">
        <v>2900</v>
      </c>
    </row>
    <row r="16" spans="1:10" ht="28.8" customHeight="1" x14ac:dyDescent="0.3">
      <c r="A16" s="14">
        <v>15</v>
      </c>
      <c r="B16" s="14" t="s">
        <v>0</v>
      </c>
      <c r="D16" s="14">
        <v>105280.8</v>
      </c>
      <c r="E16" s="14">
        <v>22980.799999999999</v>
      </c>
      <c r="F16" s="14">
        <v>82300</v>
      </c>
    </row>
    <row r="17" spans="1:10" ht="28.8" customHeight="1" x14ac:dyDescent="0.3">
      <c r="A17" s="14">
        <v>16</v>
      </c>
      <c r="B17" s="14" t="s">
        <v>8</v>
      </c>
      <c r="C17" s="14">
        <v>28310</v>
      </c>
      <c r="D17" s="14">
        <v>55599</v>
      </c>
      <c r="E17" s="14">
        <v>1219</v>
      </c>
      <c r="F17" s="14">
        <v>54380</v>
      </c>
    </row>
    <row r="18" spans="1:10" ht="28.8" customHeight="1" x14ac:dyDescent="0.3">
      <c r="A18" s="14">
        <v>17</v>
      </c>
      <c r="B18" s="14" t="s">
        <v>91</v>
      </c>
      <c r="D18" s="14">
        <v>811.8</v>
      </c>
      <c r="F18" s="14">
        <v>811.8</v>
      </c>
    </row>
    <row r="19" spans="1:10" ht="28.8" customHeight="1" x14ac:dyDescent="0.3">
      <c r="A19" s="14">
        <v>18</v>
      </c>
      <c r="B19" s="14" t="s">
        <v>26</v>
      </c>
      <c r="C19" s="14">
        <v>800</v>
      </c>
    </row>
    <row r="20" spans="1:10" ht="28.8" customHeight="1" x14ac:dyDescent="0.3">
      <c r="A20" s="14">
        <v>19</v>
      </c>
      <c r="B20" s="14" t="s">
        <v>21</v>
      </c>
      <c r="D20" s="14">
        <v>1300</v>
      </c>
      <c r="G20" s="14">
        <v>1300</v>
      </c>
    </row>
    <row r="21" spans="1:10" ht="28.8" customHeight="1" x14ac:dyDescent="0.3">
      <c r="A21" s="14">
        <v>20</v>
      </c>
      <c r="B21" s="14" t="s">
        <v>17</v>
      </c>
      <c r="D21" s="14">
        <v>10540</v>
      </c>
      <c r="F21" s="14">
        <v>5590</v>
      </c>
      <c r="G21" s="14">
        <v>2050</v>
      </c>
      <c r="H21" s="14">
        <v>2900</v>
      </c>
    </row>
    <row r="22" spans="1:10" ht="28.8" customHeight="1" x14ac:dyDescent="0.3">
      <c r="A22" s="14">
        <v>21</v>
      </c>
      <c r="B22" s="14" t="s">
        <v>9</v>
      </c>
      <c r="C22" s="14">
        <v>7830</v>
      </c>
      <c r="D22" s="14">
        <v>10400</v>
      </c>
      <c r="F22" s="14">
        <v>10400</v>
      </c>
    </row>
    <row r="23" spans="1:10" ht="28.8" customHeight="1" x14ac:dyDescent="0.3">
      <c r="A23" s="14">
        <v>22</v>
      </c>
      <c r="B23" s="14" t="s">
        <v>78</v>
      </c>
      <c r="D23" s="14">
        <v>1200</v>
      </c>
      <c r="F23" s="14">
        <v>1200</v>
      </c>
    </row>
    <row r="24" spans="1:10" ht="28.8" customHeight="1" x14ac:dyDescent="0.3">
      <c r="A24" s="14">
        <v>23</v>
      </c>
      <c r="B24" s="14" t="s">
        <v>59</v>
      </c>
      <c r="D24" s="14">
        <v>1800</v>
      </c>
      <c r="G24" s="14">
        <v>1800</v>
      </c>
    </row>
    <row r="25" spans="1:10" ht="28.8" customHeight="1" x14ac:dyDescent="0.3">
      <c r="A25" s="14">
        <v>24</v>
      </c>
      <c r="B25" s="14" t="s">
        <v>29</v>
      </c>
      <c r="D25" s="14">
        <v>2610</v>
      </c>
      <c r="J25" s="14">
        <v>2610</v>
      </c>
    </row>
    <row r="26" spans="1:10" ht="28.8" customHeight="1" x14ac:dyDescent="0.3">
      <c r="A26" s="14">
        <v>25</v>
      </c>
      <c r="B26" s="14" t="s">
        <v>2</v>
      </c>
      <c r="C26" s="14">
        <v>7100</v>
      </c>
      <c r="D26" s="14">
        <v>20800</v>
      </c>
      <c r="F26" s="14">
        <v>3050</v>
      </c>
      <c r="G26" s="14">
        <v>1250</v>
      </c>
      <c r="H26" s="14">
        <v>3450</v>
      </c>
      <c r="I26" s="14">
        <v>5200</v>
      </c>
      <c r="J26" s="14">
        <v>7850</v>
      </c>
    </row>
    <row r="27" spans="1:10" ht="28.8" customHeight="1" x14ac:dyDescent="0.3">
      <c r="A27" s="14">
        <v>26</v>
      </c>
      <c r="B27" s="14" t="s">
        <v>13</v>
      </c>
      <c r="D27" s="14">
        <v>5400</v>
      </c>
      <c r="G27" s="14">
        <v>2700</v>
      </c>
      <c r="H27" s="14">
        <v>2700</v>
      </c>
    </row>
    <row r="28" spans="1:10" ht="28.8" customHeight="1" x14ac:dyDescent="0.3">
      <c r="A28" s="14">
        <v>27</v>
      </c>
      <c r="B28" s="14" t="s">
        <v>60</v>
      </c>
      <c r="D28" s="14">
        <v>41584.19</v>
      </c>
      <c r="E28" s="14">
        <v>2950.17</v>
      </c>
      <c r="F28" s="14">
        <v>30815.34</v>
      </c>
      <c r="G28" s="14">
        <v>8646.68</v>
      </c>
      <c r="H28" s="14">
        <v>-269.39999999999998</v>
      </c>
      <c r="I28" s="14">
        <v>-558.6</v>
      </c>
    </row>
    <row r="29" spans="1:10" ht="28.8" customHeight="1" x14ac:dyDescent="0.3">
      <c r="A29" s="14">
        <v>28</v>
      </c>
      <c r="B29" s="14" t="s">
        <v>16</v>
      </c>
      <c r="C29" s="14">
        <v>5620</v>
      </c>
      <c r="D29" s="14">
        <v>9300</v>
      </c>
      <c r="F29" s="14">
        <v>900</v>
      </c>
      <c r="G29" s="14">
        <v>1500</v>
      </c>
      <c r="H29" s="14">
        <v>3000</v>
      </c>
      <c r="I29" s="14">
        <v>3900</v>
      </c>
    </row>
    <row r="30" spans="1:10" ht="28.8" customHeight="1" x14ac:dyDescent="0.3">
      <c r="A30" s="14">
        <v>29</v>
      </c>
      <c r="B30" s="14" t="s">
        <v>7</v>
      </c>
      <c r="C30" s="14">
        <v>30000</v>
      </c>
    </row>
    <row r="31" spans="1:10" ht="28.8" customHeight="1" x14ac:dyDescent="0.3">
      <c r="A31" s="14">
        <v>30</v>
      </c>
      <c r="B31" s="14" t="s">
        <v>15</v>
      </c>
      <c r="D31" s="14">
        <v>7891.4</v>
      </c>
      <c r="J31" s="14">
        <v>7891.4</v>
      </c>
    </row>
    <row r="32" spans="1:10" ht="28.8" customHeight="1" x14ac:dyDescent="0.3">
      <c r="A32" s="14">
        <v>31</v>
      </c>
      <c r="B32" s="14" t="s">
        <v>79</v>
      </c>
      <c r="D32" s="14">
        <v>3900</v>
      </c>
      <c r="F32" s="14">
        <v>1300</v>
      </c>
      <c r="H32" s="14">
        <v>2600</v>
      </c>
    </row>
    <row r="33" spans="1:10" ht="28.8" customHeight="1" x14ac:dyDescent="0.3">
      <c r="A33" s="14">
        <v>32</v>
      </c>
      <c r="B33" s="14" t="s">
        <v>19</v>
      </c>
      <c r="D33" s="14">
        <v>1000</v>
      </c>
      <c r="J33" s="14">
        <v>1000</v>
      </c>
    </row>
    <row r="34" spans="1:10" ht="28.8" customHeight="1" x14ac:dyDescent="0.3">
      <c r="A34" s="14">
        <v>33</v>
      </c>
      <c r="B34" s="14" t="s">
        <v>41</v>
      </c>
      <c r="D34" s="14">
        <v>1000</v>
      </c>
      <c r="J34" s="14">
        <v>1000</v>
      </c>
    </row>
    <row r="35" spans="1:10" ht="28.8" customHeight="1" x14ac:dyDescent="0.3">
      <c r="A35" s="14">
        <v>34</v>
      </c>
      <c r="B35" s="14" t="s">
        <v>14</v>
      </c>
      <c r="D35" s="14">
        <v>8250</v>
      </c>
      <c r="J35" s="14">
        <v>8250</v>
      </c>
    </row>
    <row r="36" spans="1:10" ht="28.8" customHeight="1" x14ac:dyDescent="0.3">
      <c r="A36" s="14">
        <v>35</v>
      </c>
      <c r="B36" s="14" t="s">
        <v>72</v>
      </c>
      <c r="D36" s="14">
        <v>5000</v>
      </c>
      <c r="J36" s="14">
        <v>5000</v>
      </c>
    </row>
    <row r="37" spans="1:10" ht="28.8" customHeight="1" x14ac:dyDescent="0.3">
      <c r="A37" s="14">
        <v>36</v>
      </c>
      <c r="B37" s="14" t="s">
        <v>51</v>
      </c>
      <c r="D37" s="14">
        <v>700</v>
      </c>
      <c r="J37" s="14">
        <v>700</v>
      </c>
    </row>
    <row r="38" spans="1:10" ht="28.8" customHeight="1" x14ac:dyDescent="0.3">
      <c r="A38" s="14">
        <v>37</v>
      </c>
      <c r="B38" s="14" t="s">
        <v>1</v>
      </c>
      <c r="C38" s="14">
        <v>25883.79</v>
      </c>
      <c r="D38" s="14">
        <v>99717.7</v>
      </c>
      <c r="E38" s="14">
        <v>4400</v>
      </c>
      <c r="F38" s="14">
        <v>39000</v>
      </c>
      <c r="G38" s="14">
        <v>35400</v>
      </c>
      <c r="H38" s="14">
        <v>20600</v>
      </c>
      <c r="I38" s="14">
        <v>269.39999999999998</v>
      </c>
      <c r="J38" s="14">
        <v>48.3</v>
      </c>
    </row>
    <row r="39" spans="1:10" ht="28.8" customHeight="1" x14ac:dyDescent="0.3">
      <c r="A39" s="14">
        <v>38</v>
      </c>
      <c r="B39" s="14" t="s">
        <v>40</v>
      </c>
      <c r="D39" s="14">
        <v>2550</v>
      </c>
      <c r="H39" s="14">
        <v>750</v>
      </c>
      <c r="I39" s="14">
        <v>1800</v>
      </c>
    </row>
    <row r="40" spans="1:10" ht="28.8" customHeight="1" x14ac:dyDescent="0.3">
      <c r="A40" s="14">
        <v>39</v>
      </c>
      <c r="B40" s="14" t="s">
        <v>61</v>
      </c>
      <c r="D40" s="14">
        <v>1150</v>
      </c>
      <c r="F40" s="14">
        <v>1150</v>
      </c>
    </row>
    <row r="41" spans="1:10" ht="28.8" customHeight="1" x14ac:dyDescent="0.3">
      <c r="A41" s="14">
        <v>40</v>
      </c>
      <c r="B41" s="14" t="s">
        <v>12</v>
      </c>
      <c r="C41" s="14">
        <v>5750</v>
      </c>
      <c r="D41" s="14">
        <v>8680</v>
      </c>
      <c r="E41" s="14">
        <v>2550</v>
      </c>
      <c r="F41" s="14">
        <v>5080</v>
      </c>
      <c r="G41" s="14">
        <v>1050</v>
      </c>
    </row>
    <row r="42" spans="1:10" ht="28.8" customHeight="1" x14ac:dyDescent="0.3">
      <c r="A42" s="14">
        <v>41</v>
      </c>
      <c r="B42" s="14" t="s">
        <v>27</v>
      </c>
      <c r="D42" s="14">
        <v>153250</v>
      </c>
      <c r="J42" s="14">
        <v>153250</v>
      </c>
    </row>
    <row r="43" spans="1:10" ht="28.8" customHeight="1" x14ac:dyDescent="0.3">
      <c r="A43" s="14">
        <v>42</v>
      </c>
      <c r="B43" s="14" t="s">
        <v>92</v>
      </c>
      <c r="D43" s="14">
        <v>22805</v>
      </c>
      <c r="F43" s="14">
        <v>22805</v>
      </c>
    </row>
    <row r="44" spans="1:10" ht="28.8" customHeight="1" x14ac:dyDescent="0.3">
      <c r="A44" s="14">
        <v>43</v>
      </c>
      <c r="B44" s="14" t="s">
        <v>31</v>
      </c>
      <c r="D44" s="14">
        <v>2200</v>
      </c>
      <c r="J44" s="14">
        <v>2200</v>
      </c>
    </row>
    <row r="45" spans="1:10" ht="28.8" customHeight="1" x14ac:dyDescent="0.3">
      <c r="A45" s="14">
        <v>44</v>
      </c>
      <c r="B45" s="14" t="s">
        <v>36</v>
      </c>
      <c r="D45" s="14">
        <v>1350</v>
      </c>
      <c r="F45" s="14">
        <v>1350</v>
      </c>
    </row>
    <row r="46" spans="1:10" ht="28.8" customHeight="1" x14ac:dyDescent="0.3">
      <c r="A46" s="14">
        <v>45</v>
      </c>
      <c r="B46" s="14" t="s">
        <v>30</v>
      </c>
      <c r="C46" s="14">
        <v>3950</v>
      </c>
    </row>
    <row r="47" spans="1:10" ht="28.8" customHeight="1" x14ac:dyDescent="0.3">
      <c r="A47" s="14">
        <v>46</v>
      </c>
      <c r="B47" s="14" t="s">
        <v>32</v>
      </c>
      <c r="D47" s="14">
        <v>1040</v>
      </c>
      <c r="F47" s="14">
        <v>1040</v>
      </c>
    </row>
    <row r="48" spans="1:10" ht="28.8" customHeight="1" x14ac:dyDescent="0.3">
      <c r="A48" s="14">
        <v>47</v>
      </c>
      <c r="B48" s="14" t="s">
        <v>24</v>
      </c>
      <c r="D48" s="14">
        <v>5280</v>
      </c>
      <c r="G48" s="14">
        <v>380</v>
      </c>
      <c r="J48" s="14">
        <v>4900</v>
      </c>
    </row>
    <row r="49" spans="1:9" ht="28.8" customHeight="1" x14ac:dyDescent="0.3">
      <c r="A49" s="14">
        <v>48</v>
      </c>
      <c r="B49" s="14" t="s">
        <v>20</v>
      </c>
      <c r="D49" s="14">
        <v>9900</v>
      </c>
      <c r="F49" s="14">
        <v>5150</v>
      </c>
      <c r="G49" s="14">
        <v>4750</v>
      </c>
    </row>
    <row r="50" spans="1:9" ht="28.8" customHeight="1" x14ac:dyDescent="0.3">
      <c r="A50" s="14">
        <v>49</v>
      </c>
      <c r="B50" s="14" t="s">
        <v>4</v>
      </c>
      <c r="D50" s="14">
        <v>5950</v>
      </c>
      <c r="E50" s="14">
        <v>800</v>
      </c>
      <c r="F50" s="14">
        <v>2400</v>
      </c>
      <c r="G50" s="14">
        <v>1150</v>
      </c>
      <c r="H50" s="14">
        <v>1600</v>
      </c>
    </row>
    <row r="51" spans="1:9" ht="28.8" customHeight="1" x14ac:dyDescent="0.3">
      <c r="A51" s="14">
        <v>50</v>
      </c>
      <c r="B51" s="14" t="s">
        <v>18</v>
      </c>
      <c r="D51" s="14">
        <v>3480</v>
      </c>
      <c r="I51" s="14">
        <v>3480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9FCC-2355-4F67-BE68-3952395A16BF}">
  <dimension ref="A1:J52"/>
  <sheetViews>
    <sheetView workbookViewId="0">
      <selection activeCell="E23" sqref="E23"/>
    </sheetView>
  </sheetViews>
  <sheetFormatPr defaultRowHeight="18" x14ac:dyDescent="0.35"/>
  <cols>
    <col min="1" max="1" width="8.88671875" style="17"/>
    <col min="2" max="2" width="62" style="17" customWidth="1"/>
    <col min="3" max="3" width="13" style="17" customWidth="1"/>
    <col min="4" max="4" width="12.44140625" style="17" customWidth="1"/>
    <col min="5" max="6" width="11.21875" style="17" customWidth="1"/>
    <col min="7" max="7" width="11.33203125" style="17" customWidth="1"/>
    <col min="8" max="8" width="11.6640625" style="17" customWidth="1"/>
    <col min="9" max="9" width="12" style="17" customWidth="1"/>
    <col min="10" max="10" width="12.21875" style="17" customWidth="1"/>
    <col min="11" max="16384" width="8.88671875" style="17"/>
  </cols>
  <sheetData>
    <row r="1" spans="1:10" x14ac:dyDescent="0.35">
      <c r="A1" s="18" t="s">
        <v>108</v>
      </c>
      <c r="B1" s="18" t="s">
        <v>111</v>
      </c>
      <c r="C1" s="18" t="s">
        <v>99</v>
      </c>
      <c r="D1" s="18" t="s">
        <v>88</v>
      </c>
      <c r="E1" s="22">
        <v>45962</v>
      </c>
      <c r="F1" s="22">
        <v>45931</v>
      </c>
      <c r="G1" s="22">
        <v>45901</v>
      </c>
      <c r="H1" s="22">
        <v>45870</v>
      </c>
      <c r="I1" s="22">
        <v>45839</v>
      </c>
      <c r="J1" s="22">
        <v>45809</v>
      </c>
    </row>
    <row r="2" spans="1:10" x14ac:dyDescent="0.35">
      <c r="A2" s="17">
        <v>1</v>
      </c>
      <c r="B2" s="17" t="s">
        <v>28</v>
      </c>
      <c r="D2" s="17">
        <v>54950.78</v>
      </c>
      <c r="E2" s="17">
        <v>3040</v>
      </c>
      <c r="F2" s="17">
        <v>18720</v>
      </c>
      <c r="G2" s="17">
        <v>20848.41</v>
      </c>
      <c r="H2" s="17">
        <v>12342.37</v>
      </c>
    </row>
    <row r="3" spans="1:10" x14ac:dyDescent="0.35">
      <c r="A3" s="17">
        <v>2</v>
      </c>
      <c r="B3" s="17" t="s">
        <v>6</v>
      </c>
      <c r="D3" s="17">
        <v>12000</v>
      </c>
      <c r="F3" s="17">
        <v>6000</v>
      </c>
      <c r="G3" s="17">
        <v>6000</v>
      </c>
    </row>
    <row r="4" spans="1:10" x14ac:dyDescent="0.35">
      <c r="A4" s="17">
        <v>3</v>
      </c>
      <c r="B4" s="17" t="s">
        <v>49</v>
      </c>
      <c r="D4" s="17">
        <v>1799</v>
      </c>
      <c r="H4" s="17">
        <v>1799</v>
      </c>
    </row>
    <row r="5" spans="1:10" x14ac:dyDescent="0.35">
      <c r="A5" s="17">
        <v>4</v>
      </c>
      <c r="B5" s="17" t="s">
        <v>129</v>
      </c>
      <c r="D5" s="17">
        <v>6740</v>
      </c>
      <c r="F5" s="17">
        <v>4000</v>
      </c>
      <c r="G5" s="17">
        <v>2740</v>
      </c>
    </row>
    <row r="6" spans="1:10" x14ac:dyDescent="0.35">
      <c r="A6" s="17">
        <v>5</v>
      </c>
      <c r="B6" s="17" t="s">
        <v>301</v>
      </c>
      <c r="C6" s="17">
        <v>682.36</v>
      </c>
    </row>
    <row r="7" spans="1:10" x14ac:dyDescent="0.35">
      <c r="A7" s="17">
        <v>6</v>
      </c>
      <c r="B7" s="17" t="s">
        <v>58</v>
      </c>
      <c r="D7" s="17">
        <v>4800</v>
      </c>
      <c r="F7" s="17">
        <v>3600</v>
      </c>
      <c r="G7" s="17">
        <v>1200</v>
      </c>
    </row>
    <row r="8" spans="1:10" x14ac:dyDescent="0.35">
      <c r="A8" s="17">
        <v>7</v>
      </c>
      <c r="B8" s="17" t="s">
        <v>104</v>
      </c>
      <c r="D8" s="17">
        <v>1085.67</v>
      </c>
      <c r="F8" s="17">
        <v>1085.67</v>
      </c>
    </row>
    <row r="9" spans="1:10" x14ac:dyDescent="0.35">
      <c r="A9" s="17">
        <v>8</v>
      </c>
      <c r="B9" s="17" t="s">
        <v>37</v>
      </c>
      <c r="D9" s="17">
        <v>38958.5</v>
      </c>
      <c r="E9" s="17">
        <v>5500</v>
      </c>
      <c r="F9" s="17">
        <v>12650</v>
      </c>
      <c r="G9" s="17">
        <v>14308.5</v>
      </c>
      <c r="H9" s="17">
        <v>6500</v>
      </c>
    </row>
    <row r="10" spans="1:10" x14ac:dyDescent="0.35">
      <c r="A10" s="17">
        <v>9</v>
      </c>
      <c r="B10" s="17" t="s">
        <v>46</v>
      </c>
      <c r="D10" s="17">
        <v>14950</v>
      </c>
      <c r="E10" s="17">
        <v>3200</v>
      </c>
      <c r="F10" s="17">
        <v>6200</v>
      </c>
      <c r="G10" s="17">
        <v>5550</v>
      </c>
    </row>
    <row r="11" spans="1:10" x14ac:dyDescent="0.35">
      <c r="A11" s="17">
        <v>10</v>
      </c>
      <c r="B11" s="17" t="s">
        <v>50</v>
      </c>
      <c r="D11" s="17">
        <v>1450</v>
      </c>
      <c r="F11" s="17">
        <v>1450</v>
      </c>
    </row>
    <row r="12" spans="1:10" x14ac:dyDescent="0.35">
      <c r="A12" s="17">
        <v>11</v>
      </c>
      <c r="B12" s="17" t="s">
        <v>281</v>
      </c>
      <c r="D12" s="17">
        <v>10244.93</v>
      </c>
      <c r="F12" s="17">
        <v>3339.28</v>
      </c>
      <c r="G12" s="17">
        <v>6905.65</v>
      </c>
    </row>
    <row r="13" spans="1:10" x14ac:dyDescent="0.35">
      <c r="A13" s="17">
        <v>12</v>
      </c>
      <c r="B13" s="17" t="s">
        <v>297</v>
      </c>
      <c r="D13" s="17">
        <v>4250</v>
      </c>
      <c r="E13" s="17">
        <v>2200</v>
      </c>
      <c r="F13" s="17">
        <v>1100</v>
      </c>
      <c r="G13" s="17">
        <v>950</v>
      </c>
    </row>
    <row r="14" spans="1:10" x14ac:dyDescent="0.35">
      <c r="A14" s="17">
        <v>13</v>
      </c>
      <c r="B14" s="17" t="s">
        <v>110</v>
      </c>
      <c r="D14" s="17">
        <v>319.75</v>
      </c>
      <c r="E14" s="17">
        <v>319.75</v>
      </c>
    </row>
    <row r="15" spans="1:10" x14ac:dyDescent="0.35">
      <c r="A15" s="17">
        <v>14</v>
      </c>
      <c r="B15" s="17" t="s">
        <v>70</v>
      </c>
      <c r="D15" s="17">
        <v>5600</v>
      </c>
      <c r="F15" s="17">
        <v>3200</v>
      </c>
      <c r="G15" s="17">
        <v>2400</v>
      </c>
    </row>
    <row r="16" spans="1:10" x14ac:dyDescent="0.35">
      <c r="A16" s="17">
        <v>15</v>
      </c>
      <c r="B16" s="17" t="s">
        <v>26</v>
      </c>
      <c r="D16" s="17">
        <v>1000</v>
      </c>
      <c r="H16" s="17">
        <v>1000</v>
      </c>
    </row>
    <row r="17" spans="1:8" x14ac:dyDescent="0.35">
      <c r="A17" s="17">
        <v>16</v>
      </c>
      <c r="B17" s="17" t="s">
        <v>91</v>
      </c>
      <c r="D17" s="17">
        <v>17757.55</v>
      </c>
      <c r="F17" s="17">
        <v>2750</v>
      </c>
      <c r="G17" s="17">
        <v>1850</v>
      </c>
      <c r="H17" s="17">
        <v>13157.55</v>
      </c>
    </row>
    <row r="18" spans="1:8" x14ac:dyDescent="0.35">
      <c r="A18" s="17">
        <v>17</v>
      </c>
      <c r="B18" s="17" t="s">
        <v>115</v>
      </c>
      <c r="D18" s="17">
        <v>4258.7299999999996</v>
      </c>
      <c r="F18" s="17">
        <v>1265</v>
      </c>
      <c r="G18" s="17">
        <v>2993.73</v>
      </c>
    </row>
    <row r="19" spans="1:8" x14ac:dyDescent="0.35">
      <c r="A19" s="17">
        <v>18</v>
      </c>
      <c r="B19" s="17" t="s">
        <v>59</v>
      </c>
      <c r="D19" s="17">
        <v>12641.12</v>
      </c>
      <c r="F19" s="17">
        <v>4644.74</v>
      </c>
      <c r="G19" s="17">
        <v>7996.38</v>
      </c>
    </row>
    <row r="20" spans="1:8" x14ac:dyDescent="0.35">
      <c r="A20" s="17">
        <v>19</v>
      </c>
      <c r="B20" s="17" t="s">
        <v>76</v>
      </c>
      <c r="D20" s="17">
        <v>9172.4</v>
      </c>
      <c r="F20" s="17">
        <v>3152.47</v>
      </c>
      <c r="G20" s="17">
        <v>2219.9299999999998</v>
      </c>
      <c r="H20" s="17">
        <v>3800</v>
      </c>
    </row>
    <row r="21" spans="1:8" x14ac:dyDescent="0.35">
      <c r="A21" s="17">
        <v>20</v>
      </c>
      <c r="B21" s="17" t="s">
        <v>203</v>
      </c>
      <c r="D21" s="17">
        <v>0</v>
      </c>
      <c r="F21" s="17">
        <v>-2300</v>
      </c>
      <c r="H21" s="17">
        <v>2300</v>
      </c>
    </row>
    <row r="22" spans="1:8" x14ac:dyDescent="0.35">
      <c r="A22" s="17">
        <v>21</v>
      </c>
      <c r="B22" s="17" t="s">
        <v>137</v>
      </c>
      <c r="C22" s="17">
        <v>9566.8700000000008</v>
      </c>
      <c r="D22" s="17">
        <v>26952.57</v>
      </c>
      <c r="F22" s="17">
        <v>26952.57</v>
      </c>
    </row>
    <row r="23" spans="1:8" x14ac:dyDescent="0.35">
      <c r="A23" s="17">
        <v>22</v>
      </c>
      <c r="B23" s="17" t="s">
        <v>204</v>
      </c>
      <c r="C23" s="17">
        <v>360</v>
      </c>
    </row>
    <row r="24" spans="1:8" x14ac:dyDescent="0.35">
      <c r="A24" s="17">
        <v>23</v>
      </c>
      <c r="B24" s="17" t="s">
        <v>298</v>
      </c>
      <c r="C24" s="17">
        <v>7055.56</v>
      </c>
      <c r="D24" s="17">
        <v>11163.6</v>
      </c>
      <c r="E24" s="17">
        <v>4326.6000000000004</v>
      </c>
      <c r="F24" s="17">
        <v>6837</v>
      </c>
    </row>
    <row r="25" spans="1:8" x14ac:dyDescent="0.35">
      <c r="A25" s="17">
        <v>24</v>
      </c>
      <c r="B25" s="17" t="s">
        <v>303</v>
      </c>
      <c r="C25" s="17">
        <v>1250</v>
      </c>
      <c r="D25" s="17">
        <v>3300</v>
      </c>
      <c r="F25" s="17">
        <v>3300</v>
      </c>
    </row>
    <row r="26" spans="1:8" x14ac:dyDescent="0.35">
      <c r="A26" s="17">
        <v>25</v>
      </c>
      <c r="B26" s="17" t="s">
        <v>13</v>
      </c>
      <c r="D26" s="17">
        <v>1081.92</v>
      </c>
      <c r="E26" s="17">
        <v>31.92</v>
      </c>
      <c r="F26" s="17">
        <v>1050</v>
      </c>
    </row>
    <row r="27" spans="1:8" x14ac:dyDescent="0.35">
      <c r="A27" s="17">
        <v>26</v>
      </c>
      <c r="B27" s="17" t="s">
        <v>16</v>
      </c>
      <c r="D27" s="17">
        <v>98137.27</v>
      </c>
      <c r="E27" s="17">
        <v>4100</v>
      </c>
      <c r="F27" s="17">
        <v>35544.269999999997</v>
      </c>
      <c r="G27" s="17">
        <v>26025.69</v>
      </c>
      <c r="H27" s="17">
        <v>32467.31</v>
      </c>
    </row>
    <row r="28" spans="1:8" x14ac:dyDescent="0.35">
      <c r="A28" s="17">
        <v>27</v>
      </c>
      <c r="B28" s="17" t="s">
        <v>285</v>
      </c>
      <c r="C28" s="17">
        <v>2200</v>
      </c>
      <c r="D28" s="17">
        <v>1200</v>
      </c>
      <c r="F28" s="17">
        <v>1200</v>
      </c>
    </row>
    <row r="29" spans="1:8" x14ac:dyDescent="0.35">
      <c r="A29" s="17">
        <v>28</v>
      </c>
      <c r="B29" s="17" t="s">
        <v>48</v>
      </c>
      <c r="D29" s="17">
        <v>16900.48</v>
      </c>
      <c r="E29" s="17">
        <v>890</v>
      </c>
      <c r="F29" s="17">
        <v>3024.92</v>
      </c>
      <c r="G29" s="17">
        <v>3324.92</v>
      </c>
      <c r="H29" s="17">
        <v>9660.64</v>
      </c>
    </row>
    <row r="30" spans="1:8" x14ac:dyDescent="0.35">
      <c r="A30" s="17">
        <v>29</v>
      </c>
      <c r="B30" s="17" t="s">
        <v>237</v>
      </c>
      <c r="D30" s="17">
        <v>4700</v>
      </c>
      <c r="F30" s="17">
        <v>3200</v>
      </c>
      <c r="G30" s="17">
        <v>1500</v>
      </c>
    </row>
    <row r="31" spans="1:8" x14ac:dyDescent="0.35">
      <c r="A31" s="17">
        <v>30</v>
      </c>
      <c r="B31" s="17" t="s">
        <v>131</v>
      </c>
      <c r="D31" s="17">
        <v>701.6</v>
      </c>
      <c r="H31" s="17">
        <v>701.6</v>
      </c>
    </row>
    <row r="32" spans="1:8" x14ac:dyDescent="0.35">
      <c r="A32" s="17">
        <v>31</v>
      </c>
      <c r="B32" s="17" t="s">
        <v>56</v>
      </c>
      <c r="C32" s="17">
        <v>34049.879999999997</v>
      </c>
    </row>
    <row r="33" spans="1:9" x14ac:dyDescent="0.35">
      <c r="A33" s="17">
        <v>32</v>
      </c>
      <c r="B33" s="17" t="s">
        <v>299</v>
      </c>
      <c r="D33" s="17">
        <v>7000</v>
      </c>
      <c r="H33" s="17">
        <v>7000</v>
      </c>
    </row>
    <row r="34" spans="1:9" x14ac:dyDescent="0.35">
      <c r="A34" s="17">
        <v>33</v>
      </c>
      <c r="B34" s="17" t="s">
        <v>57</v>
      </c>
      <c r="C34" s="17">
        <v>1500</v>
      </c>
    </row>
    <row r="35" spans="1:9" x14ac:dyDescent="0.35">
      <c r="A35" s="17">
        <v>34</v>
      </c>
      <c r="B35" s="17" t="s">
        <v>47</v>
      </c>
      <c r="D35" s="17">
        <v>863</v>
      </c>
      <c r="F35" s="17">
        <v>783</v>
      </c>
      <c r="H35" s="17">
        <v>80</v>
      </c>
    </row>
    <row r="36" spans="1:9" x14ac:dyDescent="0.35">
      <c r="A36" s="17">
        <v>35</v>
      </c>
      <c r="B36" s="17" t="s">
        <v>23</v>
      </c>
      <c r="D36" s="17">
        <v>16800</v>
      </c>
      <c r="E36" s="17">
        <v>2400</v>
      </c>
      <c r="F36" s="17">
        <v>9600</v>
      </c>
      <c r="G36" s="17">
        <v>4800</v>
      </c>
    </row>
    <row r="37" spans="1:9" x14ac:dyDescent="0.35">
      <c r="A37" s="17">
        <v>36</v>
      </c>
      <c r="B37" s="17" t="s">
        <v>12</v>
      </c>
      <c r="D37" s="17">
        <v>500</v>
      </c>
      <c r="H37" s="17">
        <v>500</v>
      </c>
    </row>
    <row r="38" spans="1:9" x14ac:dyDescent="0.35">
      <c r="A38" s="17">
        <v>37</v>
      </c>
      <c r="B38" s="17" t="s">
        <v>40</v>
      </c>
      <c r="D38" s="17">
        <v>107375.33</v>
      </c>
      <c r="E38" s="17">
        <v>19260</v>
      </c>
      <c r="F38" s="17">
        <v>36038.83</v>
      </c>
      <c r="G38" s="17">
        <v>23430</v>
      </c>
      <c r="H38" s="17">
        <v>28646.5</v>
      </c>
    </row>
    <row r="39" spans="1:9" x14ac:dyDescent="0.35">
      <c r="A39" s="17">
        <v>38</v>
      </c>
      <c r="B39" s="17" t="s">
        <v>53</v>
      </c>
      <c r="D39" s="17">
        <v>11800</v>
      </c>
      <c r="E39" s="17">
        <v>4650</v>
      </c>
      <c r="F39" s="17">
        <v>7150</v>
      </c>
    </row>
    <row r="40" spans="1:9" x14ac:dyDescent="0.35">
      <c r="A40" s="17">
        <v>39</v>
      </c>
      <c r="B40" s="17" t="s">
        <v>139</v>
      </c>
      <c r="C40" s="17">
        <v>1100</v>
      </c>
    </row>
    <row r="41" spans="1:9" x14ac:dyDescent="0.35">
      <c r="A41" s="17">
        <v>40</v>
      </c>
      <c r="B41" s="17" t="s">
        <v>234</v>
      </c>
      <c r="D41" s="17">
        <v>1050</v>
      </c>
      <c r="H41" s="17">
        <v>1050</v>
      </c>
    </row>
    <row r="42" spans="1:9" x14ac:dyDescent="0.35">
      <c r="A42" s="17">
        <v>41</v>
      </c>
      <c r="B42" s="17" t="s">
        <v>32</v>
      </c>
      <c r="D42" s="17">
        <v>1240</v>
      </c>
      <c r="F42" s="17">
        <v>1240</v>
      </c>
    </row>
    <row r="43" spans="1:9" x14ac:dyDescent="0.35">
      <c r="A43" s="17">
        <v>42</v>
      </c>
      <c r="B43" s="17" t="s">
        <v>43</v>
      </c>
      <c r="D43" s="17">
        <v>67424.399999999994</v>
      </c>
      <c r="F43" s="17">
        <v>21623.1</v>
      </c>
      <c r="G43" s="17">
        <v>21263.9</v>
      </c>
      <c r="H43" s="17">
        <v>24537.4</v>
      </c>
    </row>
    <row r="44" spans="1:9" x14ac:dyDescent="0.35">
      <c r="A44" s="17">
        <v>43</v>
      </c>
      <c r="B44" s="17" t="s">
        <v>45</v>
      </c>
      <c r="D44" s="17">
        <v>3455</v>
      </c>
      <c r="H44" s="17">
        <v>3455</v>
      </c>
    </row>
    <row r="45" spans="1:9" x14ac:dyDescent="0.35">
      <c r="A45" s="17">
        <v>44</v>
      </c>
      <c r="B45" s="17" t="s">
        <v>77</v>
      </c>
      <c r="D45" s="17">
        <v>27439.599999999999</v>
      </c>
      <c r="E45" s="17">
        <v>3558</v>
      </c>
      <c r="F45" s="17">
        <v>2970</v>
      </c>
      <c r="H45" s="17">
        <v>10940.56</v>
      </c>
      <c r="I45" s="17">
        <v>9971.0400000000009</v>
      </c>
    </row>
    <row r="46" spans="1:9" x14ac:dyDescent="0.35">
      <c r="A46" s="17">
        <v>45</v>
      </c>
      <c r="B46" s="17" t="s">
        <v>54</v>
      </c>
      <c r="D46" s="17">
        <v>777.6</v>
      </c>
      <c r="E46" s="17">
        <v>388.8</v>
      </c>
      <c r="F46" s="17">
        <v>388.8</v>
      </c>
    </row>
    <row r="47" spans="1:9" x14ac:dyDescent="0.35">
      <c r="A47" s="17">
        <v>46</v>
      </c>
      <c r="B47" s="17" t="s">
        <v>289</v>
      </c>
      <c r="D47" s="17">
        <v>10220</v>
      </c>
      <c r="F47" s="17">
        <v>8520</v>
      </c>
      <c r="G47" s="17">
        <v>1700</v>
      </c>
    </row>
    <row r="48" spans="1:9" x14ac:dyDescent="0.35">
      <c r="A48" s="17">
        <v>47</v>
      </c>
      <c r="B48" s="17" t="s">
        <v>295</v>
      </c>
      <c r="D48" s="17">
        <v>9250</v>
      </c>
      <c r="F48" s="17">
        <v>9250</v>
      </c>
    </row>
    <row r="49" spans="1:10" x14ac:dyDescent="0.35">
      <c r="A49" s="17">
        <v>48</v>
      </c>
      <c r="B49" s="17" t="s">
        <v>262</v>
      </c>
      <c r="D49" s="17">
        <v>129.6</v>
      </c>
      <c r="J49" s="17">
        <v>129.6</v>
      </c>
    </row>
    <row r="50" spans="1:10" x14ac:dyDescent="0.35">
      <c r="A50" s="17">
        <v>49</v>
      </c>
      <c r="B50" s="17" t="s">
        <v>125</v>
      </c>
      <c r="D50" s="17">
        <v>80955.06</v>
      </c>
      <c r="E50" s="17">
        <v>4650</v>
      </c>
      <c r="F50" s="17">
        <v>48171.48</v>
      </c>
      <c r="G50" s="17">
        <v>27829.52</v>
      </c>
      <c r="J50" s="17">
        <v>304.06</v>
      </c>
    </row>
    <row r="51" spans="1:10" x14ac:dyDescent="0.35">
      <c r="A51" s="17">
        <v>50</v>
      </c>
      <c r="B51" s="17" t="s">
        <v>29</v>
      </c>
      <c r="D51" s="17">
        <v>550</v>
      </c>
      <c r="J51" s="17">
        <v>550</v>
      </c>
    </row>
    <row r="52" spans="1:10" x14ac:dyDescent="0.35">
      <c r="A52" s="17">
        <v>51</v>
      </c>
      <c r="B52" s="17" t="s">
        <v>202</v>
      </c>
      <c r="D52" s="17">
        <v>1332.17</v>
      </c>
      <c r="I52" s="17">
        <v>642.16999999999996</v>
      </c>
      <c r="J52" s="17">
        <v>690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18C1-17FD-4C87-8438-E1588CD9E89F}">
  <dimension ref="A1:K54"/>
  <sheetViews>
    <sheetView workbookViewId="0">
      <selection activeCell="C5" sqref="C5"/>
    </sheetView>
  </sheetViews>
  <sheetFormatPr defaultRowHeight="18" x14ac:dyDescent="0.35"/>
  <cols>
    <col min="1" max="1" width="8.88671875" style="17"/>
    <col min="2" max="2" width="0" style="17" hidden="1" customWidth="1"/>
    <col min="3" max="3" width="54.6640625" style="17" customWidth="1"/>
    <col min="4" max="4" width="14" style="17" customWidth="1"/>
    <col min="5" max="5" width="13.6640625" style="17" customWidth="1"/>
    <col min="6" max="6" width="13.33203125" style="17" customWidth="1"/>
    <col min="7" max="7" width="12.109375" style="17" customWidth="1"/>
    <col min="8" max="8" width="11.77734375" style="17" customWidth="1"/>
    <col min="9" max="9" width="12.5546875" style="17" customWidth="1"/>
    <col min="10" max="10" width="12.88671875" style="17" customWidth="1"/>
    <col min="11" max="11" width="12.44140625" style="17" customWidth="1"/>
    <col min="12" max="16384" width="8.88671875" style="17"/>
  </cols>
  <sheetData>
    <row r="1" spans="1:11" x14ac:dyDescent="0.35">
      <c r="A1" s="18" t="s">
        <v>251</v>
      </c>
      <c r="C1" s="18" t="s">
        <v>109</v>
      </c>
      <c r="D1" s="18" t="s">
        <v>99</v>
      </c>
      <c r="E1" s="18" t="s">
        <v>88</v>
      </c>
      <c r="F1" s="22">
        <v>45992</v>
      </c>
      <c r="G1" s="22">
        <v>45962</v>
      </c>
      <c r="H1" s="22">
        <v>45931</v>
      </c>
      <c r="I1" s="22">
        <v>45901</v>
      </c>
      <c r="J1" s="22">
        <v>45870</v>
      </c>
      <c r="K1" s="22">
        <v>45839</v>
      </c>
    </row>
    <row r="2" spans="1:11" x14ac:dyDescent="0.35">
      <c r="A2" s="17">
        <v>1</v>
      </c>
      <c r="B2" s="17" t="s">
        <v>253</v>
      </c>
      <c r="C2" s="17" t="s">
        <v>254</v>
      </c>
      <c r="D2" s="17">
        <v>1000</v>
      </c>
      <c r="E2" s="17">
        <v>2300</v>
      </c>
      <c r="G2" s="17">
        <v>2300</v>
      </c>
    </row>
    <row r="3" spans="1:11" x14ac:dyDescent="0.35">
      <c r="A3" s="17">
        <v>2</v>
      </c>
      <c r="B3" s="17" t="s">
        <v>145</v>
      </c>
      <c r="C3" s="17" t="s">
        <v>6</v>
      </c>
      <c r="E3" s="17">
        <v>6300</v>
      </c>
      <c r="F3" s="17">
        <v>1650</v>
      </c>
      <c r="H3" s="17">
        <v>1500</v>
      </c>
      <c r="I3" s="17">
        <v>3150</v>
      </c>
    </row>
    <row r="4" spans="1:11" x14ac:dyDescent="0.35">
      <c r="A4" s="17">
        <v>3</v>
      </c>
      <c r="B4" s="17" t="s">
        <v>146</v>
      </c>
      <c r="C4" s="17" t="s">
        <v>34</v>
      </c>
      <c r="E4" s="17">
        <v>5650</v>
      </c>
      <c r="H4" s="17">
        <v>5650</v>
      </c>
    </row>
    <row r="5" spans="1:11" x14ac:dyDescent="0.35">
      <c r="A5" s="17">
        <v>4</v>
      </c>
      <c r="B5" s="17" t="s">
        <v>147</v>
      </c>
      <c r="C5" s="17" t="s">
        <v>3</v>
      </c>
      <c r="E5" s="17">
        <v>71921</v>
      </c>
      <c r="G5" s="17">
        <v>20458</v>
      </c>
      <c r="H5" s="17">
        <v>49131</v>
      </c>
      <c r="I5" s="17">
        <v>2332</v>
      </c>
    </row>
    <row r="6" spans="1:11" x14ac:dyDescent="0.35">
      <c r="A6" s="17">
        <v>5</v>
      </c>
      <c r="B6" s="17" t="s">
        <v>148</v>
      </c>
      <c r="C6" s="17" t="s">
        <v>125</v>
      </c>
      <c r="E6" s="17">
        <v>25619.05</v>
      </c>
      <c r="G6" s="17">
        <v>23490</v>
      </c>
      <c r="H6" s="17">
        <v>1850</v>
      </c>
      <c r="I6" s="17">
        <v>279.05</v>
      </c>
    </row>
    <row r="7" spans="1:11" x14ac:dyDescent="0.35">
      <c r="A7" s="17">
        <v>6</v>
      </c>
      <c r="B7" s="17" t="s">
        <v>282</v>
      </c>
      <c r="C7" s="17" t="s">
        <v>22</v>
      </c>
      <c r="E7" s="17">
        <v>5600</v>
      </c>
      <c r="G7" s="17">
        <v>1400</v>
      </c>
      <c r="H7" s="17">
        <v>4200</v>
      </c>
    </row>
    <row r="8" spans="1:11" x14ac:dyDescent="0.35">
      <c r="A8" s="17">
        <v>7</v>
      </c>
      <c r="B8" s="17" t="s">
        <v>151</v>
      </c>
      <c r="C8" s="17" t="s">
        <v>104</v>
      </c>
      <c r="E8" s="17">
        <v>7308.67</v>
      </c>
      <c r="G8" s="17">
        <v>5316.75</v>
      </c>
      <c r="H8" s="17">
        <v>1434.63</v>
      </c>
      <c r="I8" s="17">
        <v>557.29</v>
      </c>
    </row>
    <row r="9" spans="1:11" x14ac:dyDescent="0.35">
      <c r="A9" s="17">
        <v>8</v>
      </c>
      <c r="B9" s="17" t="s">
        <v>152</v>
      </c>
      <c r="C9" s="17" t="s">
        <v>71</v>
      </c>
      <c r="E9" s="17">
        <v>1166</v>
      </c>
      <c r="K9" s="17">
        <v>1166</v>
      </c>
    </row>
    <row r="10" spans="1:11" x14ac:dyDescent="0.35">
      <c r="A10" s="17">
        <v>9</v>
      </c>
      <c r="B10" s="17" t="s">
        <v>238</v>
      </c>
      <c r="C10" s="17" t="s">
        <v>239</v>
      </c>
      <c r="D10" s="17">
        <v>16218</v>
      </c>
    </row>
    <row r="11" spans="1:11" x14ac:dyDescent="0.35">
      <c r="A11" s="17">
        <v>10</v>
      </c>
      <c r="B11" s="17" t="s">
        <v>215</v>
      </c>
      <c r="C11" s="17" t="s">
        <v>216</v>
      </c>
      <c r="E11" s="17">
        <v>74110</v>
      </c>
      <c r="G11" s="17">
        <v>34960</v>
      </c>
      <c r="H11" s="17">
        <v>39150</v>
      </c>
    </row>
    <row r="12" spans="1:11" x14ac:dyDescent="0.35">
      <c r="A12" s="17">
        <v>11</v>
      </c>
      <c r="B12" s="17" t="s">
        <v>310</v>
      </c>
      <c r="C12" s="17" t="s">
        <v>311</v>
      </c>
      <c r="E12" s="17">
        <v>1400</v>
      </c>
      <c r="G12" s="17">
        <v>1400</v>
      </c>
    </row>
    <row r="13" spans="1:11" x14ac:dyDescent="0.35">
      <c r="A13" s="17">
        <v>12</v>
      </c>
      <c r="B13" s="17" t="s">
        <v>156</v>
      </c>
      <c r="C13" s="17" t="s">
        <v>11</v>
      </c>
      <c r="D13" s="17">
        <v>4134</v>
      </c>
    </row>
    <row r="14" spans="1:11" x14ac:dyDescent="0.35">
      <c r="A14" s="17">
        <v>13</v>
      </c>
      <c r="B14" s="17" t="s">
        <v>157</v>
      </c>
      <c r="C14" s="17" t="s">
        <v>0</v>
      </c>
      <c r="E14" s="17">
        <v>93549.96</v>
      </c>
      <c r="F14" s="17">
        <v>12168.8</v>
      </c>
      <c r="G14" s="17">
        <v>81381.16</v>
      </c>
    </row>
    <row r="15" spans="1:11" x14ac:dyDescent="0.35">
      <c r="A15" s="17">
        <v>14</v>
      </c>
      <c r="B15" s="17" t="s">
        <v>158</v>
      </c>
      <c r="C15" s="17" t="s">
        <v>8</v>
      </c>
      <c r="E15" s="17">
        <v>40632.71</v>
      </c>
      <c r="G15" s="17">
        <v>27084.46</v>
      </c>
      <c r="H15" s="17">
        <v>13548.25</v>
      </c>
    </row>
    <row r="16" spans="1:11" x14ac:dyDescent="0.35">
      <c r="A16" s="17">
        <v>15</v>
      </c>
      <c r="B16" s="17" t="s">
        <v>160</v>
      </c>
      <c r="C16" s="17" t="s">
        <v>26</v>
      </c>
      <c r="E16" s="17">
        <v>2200</v>
      </c>
      <c r="I16" s="17">
        <v>2200</v>
      </c>
    </row>
    <row r="17" spans="1:11" x14ac:dyDescent="0.35">
      <c r="A17" s="17">
        <v>16</v>
      </c>
      <c r="B17" s="17" t="s">
        <v>161</v>
      </c>
      <c r="C17" s="17" t="s">
        <v>231</v>
      </c>
      <c r="E17" s="17">
        <v>17300</v>
      </c>
      <c r="G17" s="17">
        <v>10100</v>
      </c>
      <c r="H17" s="17">
        <v>7200</v>
      </c>
    </row>
    <row r="18" spans="1:11" x14ac:dyDescent="0.35">
      <c r="A18" s="17">
        <v>17</v>
      </c>
      <c r="B18" s="17" t="s">
        <v>267</v>
      </c>
      <c r="C18" s="17" t="s">
        <v>268</v>
      </c>
      <c r="E18" s="17">
        <v>1382.6</v>
      </c>
      <c r="G18" s="17">
        <v>1382.6</v>
      </c>
    </row>
    <row r="19" spans="1:11" x14ac:dyDescent="0.35">
      <c r="A19" s="17">
        <v>18</v>
      </c>
      <c r="B19" s="17" t="s">
        <v>163</v>
      </c>
      <c r="C19" s="17" t="s">
        <v>21</v>
      </c>
      <c r="E19" s="17">
        <v>5000</v>
      </c>
      <c r="G19" s="17">
        <v>3750</v>
      </c>
      <c r="H19" s="17">
        <v>1250</v>
      </c>
    </row>
    <row r="20" spans="1:11" x14ac:dyDescent="0.35">
      <c r="A20" s="17">
        <v>19</v>
      </c>
      <c r="B20" s="17" t="s">
        <v>164</v>
      </c>
      <c r="C20" s="17" t="s">
        <v>17</v>
      </c>
      <c r="E20" s="17">
        <v>15010</v>
      </c>
      <c r="G20" s="17">
        <v>6270</v>
      </c>
      <c r="H20" s="17">
        <v>8290</v>
      </c>
      <c r="I20" s="17">
        <v>450</v>
      </c>
    </row>
    <row r="21" spans="1:11" x14ac:dyDescent="0.35">
      <c r="A21" s="17">
        <v>20</v>
      </c>
      <c r="B21" s="17" t="s">
        <v>153</v>
      </c>
      <c r="C21" s="17" t="s">
        <v>312</v>
      </c>
      <c r="D21" s="17">
        <v>1850</v>
      </c>
      <c r="E21" s="17">
        <v>1450</v>
      </c>
      <c r="H21" s="17">
        <v>1450</v>
      </c>
    </row>
    <row r="22" spans="1:11" x14ac:dyDescent="0.35">
      <c r="A22" s="17">
        <v>21</v>
      </c>
      <c r="B22" s="17" t="s">
        <v>154</v>
      </c>
      <c r="C22" s="17" t="s">
        <v>313</v>
      </c>
      <c r="E22" s="17">
        <v>3600</v>
      </c>
      <c r="G22" s="17">
        <v>1200</v>
      </c>
      <c r="H22" s="17">
        <v>1200</v>
      </c>
      <c r="I22" s="17">
        <v>1200</v>
      </c>
    </row>
    <row r="23" spans="1:11" x14ac:dyDescent="0.35">
      <c r="A23" s="17">
        <v>22</v>
      </c>
      <c r="B23" s="17" t="s">
        <v>155</v>
      </c>
      <c r="C23" s="17" t="s">
        <v>314</v>
      </c>
      <c r="E23" s="17">
        <v>4800</v>
      </c>
      <c r="H23" s="17">
        <v>1800</v>
      </c>
      <c r="I23" s="17">
        <v>3000</v>
      </c>
    </row>
    <row r="24" spans="1:11" x14ac:dyDescent="0.35">
      <c r="A24" s="17">
        <v>23</v>
      </c>
      <c r="B24" s="17" t="s">
        <v>165</v>
      </c>
      <c r="C24" s="17" t="s">
        <v>9</v>
      </c>
      <c r="D24" s="17">
        <v>3300</v>
      </c>
      <c r="E24" s="17">
        <v>1730</v>
      </c>
      <c r="G24" s="17">
        <v>1730</v>
      </c>
    </row>
    <row r="25" spans="1:11" x14ac:dyDescent="0.35">
      <c r="A25" s="17">
        <v>24</v>
      </c>
      <c r="B25" s="17" t="s">
        <v>166</v>
      </c>
      <c r="C25" s="17" t="s">
        <v>59</v>
      </c>
      <c r="E25" s="17">
        <v>5900</v>
      </c>
      <c r="G25" s="17">
        <v>5900</v>
      </c>
    </row>
    <row r="26" spans="1:11" x14ac:dyDescent="0.35">
      <c r="A26" s="17">
        <v>25</v>
      </c>
      <c r="B26" s="17" t="s">
        <v>169</v>
      </c>
      <c r="C26" s="17" t="s">
        <v>29</v>
      </c>
      <c r="E26" s="17">
        <v>2610</v>
      </c>
      <c r="K26" s="17">
        <v>2610</v>
      </c>
    </row>
    <row r="27" spans="1:11" x14ac:dyDescent="0.35">
      <c r="A27" s="17">
        <v>26</v>
      </c>
      <c r="B27" s="17" t="s">
        <v>170</v>
      </c>
      <c r="C27" s="17" t="s">
        <v>105</v>
      </c>
      <c r="E27" s="17">
        <v>8024</v>
      </c>
      <c r="K27" s="17">
        <v>8024</v>
      </c>
    </row>
    <row r="28" spans="1:11" x14ac:dyDescent="0.35">
      <c r="A28" s="17">
        <v>27</v>
      </c>
      <c r="B28" s="17" t="s">
        <v>171</v>
      </c>
      <c r="C28" s="17" t="s">
        <v>2</v>
      </c>
      <c r="E28" s="17">
        <v>4500</v>
      </c>
      <c r="H28" s="17">
        <v>3750</v>
      </c>
      <c r="I28" s="17">
        <v>750</v>
      </c>
    </row>
    <row r="29" spans="1:11" x14ac:dyDescent="0.35">
      <c r="A29" s="17">
        <v>28</v>
      </c>
      <c r="B29" s="17" t="s">
        <v>172</v>
      </c>
      <c r="C29" s="17" t="s">
        <v>13</v>
      </c>
      <c r="E29" s="17">
        <v>3850</v>
      </c>
      <c r="G29" s="17">
        <v>1800</v>
      </c>
      <c r="H29" s="17">
        <v>1150</v>
      </c>
      <c r="I29" s="17">
        <v>900</v>
      </c>
    </row>
    <row r="30" spans="1:11" x14ac:dyDescent="0.35">
      <c r="A30" s="17">
        <v>29</v>
      </c>
      <c r="B30" s="17" t="s">
        <v>173</v>
      </c>
      <c r="C30" s="17" t="s">
        <v>174</v>
      </c>
      <c r="E30" s="17">
        <v>4293.6000000000004</v>
      </c>
      <c r="G30" s="17">
        <v>2140.08</v>
      </c>
      <c r="I30" s="17">
        <v>2153.52</v>
      </c>
    </row>
    <row r="31" spans="1:11" x14ac:dyDescent="0.35">
      <c r="A31" s="17">
        <v>30</v>
      </c>
      <c r="B31" s="17" t="s">
        <v>218</v>
      </c>
      <c r="C31" s="17" t="s">
        <v>60</v>
      </c>
      <c r="D31" s="17">
        <v>8285.73</v>
      </c>
      <c r="E31" s="17">
        <v>7693.56</v>
      </c>
      <c r="G31" s="17">
        <v>7693.56</v>
      </c>
    </row>
    <row r="32" spans="1:11" x14ac:dyDescent="0.35">
      <c r="A32" s="17">
        <v>31</v>
      </c>
      <c r="B32" s="17" t="s">
        <v>224</v>
      </c>
      <c r="C32" s="17" t="s">
        <v>225</v>
      </c>
      <c r="E32" s="17">
        <v>9646</v>
      </c>
      <c r="J32" s="17">
        <v>4081</v>
      </c>
      <c r="K32" s="17">
        <v>5565</v>
      </c>
    </row>
    <row r="33" spans="1:11" x14ac:dyDescent="0.35">
      <c r="A33" s="17">
        <v>32</v>
      </c>
      <c r="B33" s="17" t="s">
        <v>176</v>
      </c>
      <c r="C33" s="17" t="s">
        <v>177</v>
      </c>
      <c r="E33" s="17">
        <v>2122.63</v>
      </c>
      <c r="G33" s="17">
        <v>2122.63</v>
      </c>
    </row>
    <row r="34" spans="1:11" x14ac:dyDescent="0.35">
      <c r="A34" s="17">
        <v>33</v>
      </c>
      <c r="B34" s="17" t="s">
        <v>178</v>
      </c>
      <c r="C34" s="17" t="s">
        <v>7</v>
      </c>
      <c r="E34" s="17">
        <v>48689.77</v>
      </c>
      <c r="G34" s="17">
        <v>48689.77</v>
      </c>
    </row>
    <row r="35" spans="1:11" x14ac:dyDescent="0.35">
      <c r="A35" s="17">
        <v>34</v>
      </c>
      <c r="B35" s="17" t="s">
        <v>179</v>
      </c>
      <c r="C35" s="17" t="s">
        <v>15</v>
      </c>
      <c r="E35" s="17">
        <v>7891.4</v>
      </c>
      <c r="K35" s="17">
        <v>7891.4</v>
      </c>
    </row>
    <row r="36" spans="1:11" x14ac:dyDescent="0.35">
      <c r="A36" s="17">
        <v>35</v>
      </c>
      <c r="B36" s="17" t="s">
        <v>304</v>
      </c>
      <c r="C36" s="17" t="s">
        <v>305</v>
      </c>
      <c r="E36" s="17">
        <v>1350</v>
      </c>
      <c r="G36" s="17">
        <v>700</v>
      </c>
      <c r="H36" s="17">
        <v>650</v>
      </c>
    </row>
    <row r="37" spans="1:11" x14ac:dyDescent="0.35">
      <c r="A37" s="17">
        <v>36</v>
      </c>
      <c r="B37" s="17" t="s">
        <v>181</v>
      </c>
      <c r="C37" s="17" t="s">
        <v>41</v>
      </c>
      <c r="E37" s="17">
        <v>1000</v>
      </c>
      <c r="K37" s="17">
        <v>1000</v>
      </c>
    </row>
    <row r="38" spans="1:11" x14ac:dyDescent="0.35">
      <c r="A38" s="17">
        <v>37</v>
      </c>
      <c r="B38" s="17" t="s">
        <v>306</v>
      </c>
      <c r="C38" s="17" t="s">
        <v>307</v>
      </c>
      <c r="E38" s="17">
        <v>1100</v>
      </c>
      <c r="H38" s="17">
        <v>1100</v>
      </c>
    </row>
    <row r="39" spans="1:11" x14ac:dyDescent="0.35">
      <c r="A39" s="17">
        <v>38</v>
      </c>
      <c r="B39" s="17" t="s">
        <v>184</v>
      </c>
      <c r="C39" s="17" t="s">
        <v>185</v>
      </c>
      <c r="D39" s="17">
        <v>1244.74</v>
      </c>
    </row>
    <row r="40" spans="1:11" x14ac:dyDescent="0.35">
      <c r="A40" s="17">
        <v>39</v>
      </c>
      <c r="B40" s="17" t="s">
        <v>308</v>
      </c>
      <c r="C40" s="17" t="s">
        <v>309</v>
      </c>
      <c r="E40" s="17">
        <v>950</v>
      </c>
      <c r="H40" s="17">
        <v>950</v>
      </c>
    </row>
    <row r="41" spans="1:11" x14ac:dyDescent="0.35">
      <c r="A41" s="17">
        <v>40</v>
      </c>
      <c r="B41" s="17" t="s">
        <v>233</v>
      </c>
      <c r="C41" s="17" t="s">
        <v>234</v>
      </c>
      <c r="E41" s="17">
        <v>24871.05</v>
      </c>
      <c r="G41" s="17">
        <v>795</v>
      </c>
      <c r="H41" s="17">
        <v>8376.31</v>
      </c>
      <c r="I41" s="17">
        <v>11350.27</v>
      </c>
      <c r="J41" s="17">
        <v>4349.47</v>
      </c>
    </row>
    <row r="42" spans="1:11" x14ac:dyDescent="0.35">
      <c r="A42" s="17">
        <v>41</v>
      </c>
      <c r="B42" s="17" t="s">
        <v>186</v>
      </c>
      <c r="C42" s="17" t="s">
        <v>1</v>
      </c>
      <c r="E42" s="17">
        <v>21604.09</v>
      </c>
      <c r="F42" s="17">
        <v>3100</v>
      </c>
      <c r="G42" s="17">
        <v>3000</v>
      </c>
      <c r="H42" s="17">
        <v>9700</v>
      </c>
      <c r="I42" s="17">
        <v>2400</v>
      </c>
      <c r="J42" s="17">
        <v>3404.09</v>
      </c>
    </row>
    <row r="43" spans="1:11" x14ac:dyDescent="0.35">
      <c r="A43" s="17">
        <v>42</v>
      </c>
      <c r="B43" s="17" t="s">
        <v>187</v>
      </c>
      <c r="C43" s="17" t="s">
        <v>23</v>
      </c>
      <c r="D43" s="17">
        <v>1500</v>
      </c>
    </row>
    <row r="44" spans="1:11" x14ac:dyDescent="0.35">
      <c r="A44" s="17">
        <v>43</v>
      </c>
      <c r="B44" s="17" t="s">
        <v>188</v>
      </c>
      <c r="C44" s="17" t="s">
        <v>12</v>
      </c>
      <c r="E44" s="17">
        <v>11733</v>
      </c>
      <c r="G44" s="17">
        <v>5950</v>
      </c>
      <c r="H44" s="17">
        <v>5783</v>
      </c>
    </row>
    <row r="45" spans="1:11" x14ac:dyDescent="0.35">
      <c r="A45" s="17">
        <v>44</v>
      </c>
      <c r="B45" s="17" t="s">
        <v>189</v>
      </c>
      <c r="C45" s="17" t="s">
        <v>92</v>
      </c>
      <c r="D45" s="17">
        <v>20900</v>
      </c>
      <c r="E45" s="17">
        <v>37420</v>
      </c>
      <c r="G45" s="17">
        <v>37420</v>
      </c>
    </row>
    <row r="46" spans="1:11" x14ac:dyDescent="0.35">
      <c r="A46" s="17">
        <v>45</v>
      </c>
      <c r="B46" s="17" t="s">
        <v>190</v>
      </c>
      <c r="C46" s="17" t="s">
        <v>31</v>
      </c>
      <c r="E46" s="17">
        <v>2200</v>
      </c>
      <c r="K46" s="17">
        <v>2200</v>
      </c>
    </row>
    <row r="47" spans="1:11" x14ac:dyDescent="0.35">
      <c r="A47" s="17">
        <v>46</v>
      </c>
      <c r="B47" s="17" t="s">
        <v>191</v>
      </c>
      <c r="C47" s="17" t="s">
        <v>36</v>
      </c>
      <c r="E47" s="17">
        <v>700</v>
      </c>
      <c r="H47" s="17">
        <v>700</v>
      </c>
    </row>
    <row r="48" spans="1:11" x14ac:dyDescent="0.35">
      <c r="A48" s="17">
        <v>47</v>
      </c>
      <c r="B48" s="17" t="s">
        <v>193</v>
      </c>
      <c r="C48" s="17" t="s">
        <v>32</v>
      </c>
      <c r="E48" s="17">
        <v>28990</v>
      </c>
      <c r="G48" s="17">
        <v>16740</v>
      </c>
      <c r="H48" s="17">
        <v>12250</v>
      </c>
    </row>
    <row r="49" spans="1:11" x14ac:dyDescent="0.35">
      <c r="A49" s="17">
        <v>48</v>
      </c>
      <c r="B49" s="17" t="s">
        <v>194</v>
      </c>
      <c r="C49" s="17" t="s">
        <v>35</v>
      </c>
      <c r="E49" s="17">
        <v>15800</v>
      </c>
      <c r="G49" s="17">
        <v>4800</v>
      </c>
      <c r="H49" s="17">
        <v>9000</v>
      </c>
      <c r="I49" s="17">
        <v>2000</v>
      </c>
    </row>
    <row r="50" spans="1:11" x14ac:dyDescent="0.35">
      <c r="A50" s="17">
        <v>49</v>
      </c>
      <c r="B50" s="17" t="s">
        <v>195</v>
      </c>
      <c r="C50" s="17" t="s">
        <v>24</v>
      </c>
      <c r="E50" s="17">
        <v>3800</v>
      </c>
      <c r="K50" s="17">
        <v>3800</v>
      </c>
    </row>
    <row r="51" spans="1:11" x14ac:dyDescent="0.35">
      <c r="A51" s="17">
        <v>50</v>
      </c>
      <c r="B51" s="17" t="s">
        <v>197</v>
      </c>
      <c r="C51" s="17" t="s">
        <v>4</v>
      </c>
      <c r="E51" s="17">
        <v>2400</v>
      </c>
      <c r="G51" s="17">
        <v>800</v>
      </c>
      <c r="H51" s="17">
        <v>1600</v>
      </c>
    </row>
    <row r="52" spans="1:11" x14ac:dyDescent="0.35">
      <c r="A52" s="17">
        <v>51</v>
      </c>
      <c r="B52" s="17" t="s">
        <v>288</v>
      </c>
      <c r="C52" s="17" t="s">
        <v>289</v>
      </c>
      <c r="E52" s="17">
        <v>8500</v>
      </c>
      <c r="H52" s="17">
        <v>2350</v>
      </c>
      <c r="I52" s="17">
        <v>6150</v>
      </c>
    </row>
    <row r="53" spans="1:11" x14ac:dyDescent="0.35">
      <c r="A53" s="17">
        <v>52</v>
      </c>
      <c r="B53" s="17" t="s">
        <v>199</v>
      </c>
      <c r="C53" s="17" t="s">
        <v>77</v>
      </c>
      <c r="E53" s="17">
        <v>99980</v>
      </c>
      <c r="F53" s="17">
        <v>700</v>
      </c>
      <c r="G53" s="17">
        <v>7650</v>
      </c>
      <c r="H53" s="17">
        <v>15400</v>
      </c>
      <c r="I53" s="17">
        <v>24200</v>
      </c>
      <c r="J53" s="17">
        <v>21750</v>
      </c>
      <c r="K53" s="17">
        <v>30280</v>
      </c>
    </row>
    <row r="54" spans="1:11" x14ac:dyDescent="0.35">
      <c r="A54" s="17">
        <v>53</v>
      </c>
      <c r="B54" s="17" t="s">
        <v>240</v>
      </c>
      <c r="C54" s="17" t="s">
        <v>241</v>
      </c>
      <c r="E54" s="17">
        <v>1113</v>
      </c>
      <c r="G54" s="17">
        <v>1113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F9F06-1755-4083-82A3-3669744D24A4}">
  <dimension ref="A1:J49"/>
  <sheetViews>
    <sheetView topLeftCell="A34" workbookViewId="0">
      <selection activeCell="B11" sqref="B11"/>
    </sheetView>
  </sheetViews>
  <sheetFormatPr defaultRowHeight="18" x14ac:dyDescent="0.35"/>
  <cols>
    <col min="1" max="1" width="8.88671875" style="17"/>
    <col min="2" max="2" width="57.21875" style="17" customWidth="1"/>
    <col min="3" max="3" width="15.6640625" style="17" customWidth="1"/>
    <col min="4" max="4" width="17" style="17" customWidth="1"/>
    <col min="5" max="5" width="16" style="17" customWidth="1"/>
    <col min="6" max="6" width="14.77734375" style="17" customWidth="1"/>
    <col min="7" max="7" width="17.44140625" style="17" customWidth="1"/>
    <col min="8" max="8" width="15.33203125" style="17" customWidth="1"/>
    <col min="9" max="9" width="15.21875" style="17" customWidth="1"/>
    <col min="10" max="10" width="16.44140625" style="17" customWidth="1"/>
    <col min="11" max="16384" width="8.88671875" style="17"/>
  </cols>
  <sheetData>
    <row r="1" spans="1:10" x14ac:dyDescent="0.35">
      <c r="A1" s="18" t="s">
        <v>108</v>
      </c>
      <c r="B1" s="18" t="s">
        <v>107</v>
      </c>
      <c r="C1" s="18" t="s">
        <v>99</v>
      </c>
      <c r="D1" s="18" t="s">
        <v>88</v>
      </c>
      <c r="E1" s="22">
        <v>45992</v>
      </c>
      <c r="F1" s="22">
        <v>45962</v>
      </c>
      <c r="G1" s="22">
        <v>45931</v>
      </c>
      <c r="H1" s="22">
        <v>45901</v>
      </c>
      <c r="I1" s="22">
        <v>45870</v>
      </c>
      <c r="J1" s="69" t="s">
        <v>317</v>
      </c>
    </row>
    <row r="2" spans="1:10" x14ac:dyDescent="0.35">
      <c r="A2" s="17">
        <v>1</v>
      </c>
      <c r="B2" s="17" t="s">
        <v>28</v>
      </c>
      <c r="D2" s="17">
        <v>53308.41</v>
      </c>
      <c r="E2" s="17">
        <v>3230</v>
      </c>
      <c r="F2" s="17">
        <v>10510</v>
      </c>
      <c r="G2" s="17">
        <v>18720</v>
      </c>
      <c r="H2" s="17">
        <v>20848.41</v>
      </c>
    </row>
    <row r="3" spans="1:10" x14ac:dyDescent="0.35">
      <c r="A3" s="17">
        <v>2</v>
      </c>
      <c r="B3" s="17" t="s">
        <v>6</v>
      </c>
      <c r="D3" s="17">
        <v>9600</v>
      </c>
      <c r="F3" s="17">
        <v>3600</v>
      </c>
      <c r="G3" s="17">
        <v>6000</v>
      </c>
    </row>
    <row r="4" spans="1:10" x14ac:dyDescent="0.35">
      <c r="A4" s="17">
        <v>3</v>
      </c>
      <c r="B4" s="17" t="s">
        <v>129</v>
      </c>
      <c r="D4" s="17">
        <v>6000</v>
      </c>
      <c r="F4" s="17">
        <v>2000</v>
      </c>
      <c r="G4" s="17">
        <v>4000</v>
      </c>
    </row>
    <row r="5" spans="1:10" x14ac:dyDescent="0.35">
      <c r="A5" s="17">
        <v>4</v>
      </c>
      <c r="B5" s="17" t="s">
        <v>315</v>
      </c>
      <c r="C5" s="17">
        <v>1200</v>
      </c>
    </row>
    <row r="6" spans="1:10" x14ac:dyDescent="0.35">
      <c r="A6" s="17">
        <v>5</v>
      </c>
      <c r="B6" s="17" t="s">
        <v>125</v>
      </c>
      <c r="D6" s="17">
        <v>95043.62</v>
      </c>
      <c r="F6" s="17">
        <v>41524.720000000001</v>
      </c>
      <c r="G6" s="17">
        <v>25689.38</v>
      </c>
      <c r="H6" s="17">
        <v>27829.52</v>
      </c>
    </row>
    <row r="7" spans="1:10" x14ac:dyDescent="0.35">
      <c r="A7" s="17">
        <v>6</v>
      </c>
      <c r="B7" s="17" t="s">
        <v>58</v>
      </c>
      <c r="D7" s="17">
        <v>3600</v>
      </c>
      <c r="G7" s="17">
        <v>3600</v>
      </c>
    </row>
    <row r="8" spans="1:10" x14ac:dyDescent="0.35">
      <c r="A8" s="17">
        <v>7</v>
      </c>
      <c r="B8" s="17" t="s">
        <v>104</v>
      </c>
      <c r="D8" s="17">
        <v>1085.67</v>
      </c>
      <c r="G8" s="17">
        <v>1085.67</v>
      </c>
    </row>
    <row r="9" spans="1:10" x14ac:dyDescent="0.35">
      <c r="A9" s="17">
        <v>8</v>
      </c>
      <c r="B9" s="17" t="s">
        <v>313</v>
      </c>
      <c r="D9" s="17">
        <v>39558.5</v>
      </c>
      <c r="E9" s="17">
        <v>3450</v>
      </c>
      <c r="F9" s="17">
        <v>9150</v>
      </c>
      <c r="G9" s="17">
        <v>12650</v>
      </c>
      <c r="H9" s="17">
        <v>14308.5</v>
      </c>
    </row>
    <row r="10" spans="1:10" x14ac:dyDescent="0.35">
      <c r="A10" s="17">
        <v>9</v>
      </c>
      <c r="B10" s="17" t="s">
        <v>314</v>
      </c>
      <c r="D10" s="17">
        <v>22800</v>
      </c>
      <c r="E10" s="17">
        <v>3100</v>
      </c>
      <c r="F10" s="17">
        <v>7950</v>
      </c>
      <c r="G10" s="17">
        <v>6200</v>
      </c>
      <c r="H10" s="17">
        <v>5550</v>
      </c>
    </row>
    <row r="11" spans="1:10" x14ac:dyDescent="0.35">
      <c r="A11" s="17">
        <v>10</v>
      </c>
      <c r="B11" s="17" t="s">
        <v>50</v>
      </c>
      <c r="C11" s="17">
        <v>1450</v>
      </c>
      <c r="D11" s="17">
        <v>2900</v>
      </c>
      <c r="F11" s="17">
        <v>2900</v>
      </c>
    </row>
    <row r="12" spans="1:10" x14ac:dyDescent="0.35">
      <c r="A12" s="17">
        <v>11</v>
      </c>
      <c r="B12" s="17" t="s">
        <v>281</v>
      </c>
      <c r="D12" s="17">
        <v>3339.28</v>
      </c>
      <c r="G12" s="17">
        <v>3339.28</v>
      </c>
    </row>
    <row r="13" spans="1:10" x14ac:dyDescent="0.35">
      <c r="A13" s="17">
        <v>12</v>
      </c>
      <c r="B13" s="17" t="s">
        <v>297</v>
      </c>
      <c r="D13" s="17">
        <v>4150</v>
      </c>
      <c r="F13" s="17">
        <v>3050</v>
      </c>
      <c r="G13" s="17">
        <v>1100</v>
      </c>
    </row>
    <row r="14" spans="1:10" x14ac:dyDescent="0.35">
      <c r="A14" s="17">
        <v>13</v>
      </c>
      <c r="B14" s="17" t="s">
        <v>70</v>
      </c>
      <c r="D14" s="17">
        <v>4948.2</v>
      </c>
      <c r="F14" s="17">
        <v>1748.2</v>
      </c>
      <c r="G14" s="17">
        <v>3200</v>
      </c>
    </row>
    <row r="15" spans="1:10" x14ac:dyDescent="0.35">
      <c r="A15" s="17">
        <v>14</v>
      </c>
      <c r="B15" s="17" t="s">
        <v>26</v>
      </c>
      <c r="D15" s="17">
        <v>1000</v>
      </c>
      <c r="I15" s="17">
        <v>1000</v>
      </c>
    </row>
    <row r="16" spans="1:10" x14ac:dyDescent="0.35">
      <c r="A16" s="17">
        <v>15</v>
      </c>
      <c r="B16" s="17" t="s">
        <v>91</v>
      </c>
      <c r="D16" s="17">
        <v>23905.32</v>
      </c>
      <c r="F16" s="17">
        <v>6147.77</v>
      </c>
      <c r="G16" s="17">
        <v>2750</v>
      </c>
      <c r="H16" s="17">
        <v>1850</v>
      </c>
      <c r="I16" s="17">
        <v>13157.55</v>
      </c>
    </row>
    <row r="17" spans="1:9" x14ac:dyDescent="0.35">
      <c r="A17" s="17">
        <v>16</v>
      </c>
      <c r="B17" s="17" t="s">
        <v>115</v>
      </c>
      <c r="D17" s="17">
        <v>3225.65</v>
      </c>
      <c r="E17" s="17">
        <v>750</v>
      </c>
      <c r="F17" s="17">
        <v>1210.6500000000001</v>
      </c>
      <c r="G17" s="17">
        <v>1265</v>
      </c>
    </row>
    <row r="18" spans="1:9" x14ac:dyDescent="0.35">
      <c r="A18" s="17">
        <v>17</v>
      </c>
      <c r="B18" s="17" t="s">
        <v>59</v>
      </c>
      <c r="D18" s="17">
        <v>6244.74</v>
      </c>
      <c r="E18" s="17">
        <v>750</v>
      </c>
      <c r="F18" s="17">
        <v>850</v>
      </c>
      <c r="G18" s="17">
        <v>4644.74</v>
      </c>
    </row>
    <row r="19" spans="1:9" x14ac:dyDescent="0.35">
      <c r="A19" s="17">
        <v>18</v>
      </c>
      <c r="B19" s="17" t="s">
        <v>76</v>
      </c>
      <c r="D19" s="17">
        <v>8508.6299999999992</v>
      </c>
      <c r="F19" s="17">
        <v>3136.23</v>
      </c>
      <c r="G19" s="17">
        <v>3152.47</v>
      </c>
      <c r="H19" s="17">
        <v>2219.9299999999998</v>
      </c>
    </row>
    <row r="20" spans="1:9" x14ac:dyDescent="0.35">
      <c r="A20" s="17">
        <v>19</v>
      </c>
      <c r="B20" s="17" t="s">
        <v>203</v>
      </c>
      <c r="D20" s="17">
        <v>4561.41</v>
      </c>
      <c r="F20" s="17">
        <v>4561.41</v>
      </c>
    </row>
    <row r="21" spans="1:9" x14ac:dyDescent="0.35">
      <c r="A21" s="17">
        <v>20</v>
      </c>
      <c r="B21" s="17" t="s">
        <v>137</v>
      </c>
      <c r="C21" s="17">
        <v>29052.57</v>
      </c>
      <c r="D21" s="17">
        <v>12248.5</v>
      </c>
      <c r="F21" s="17">
        <v>12248.5</v>
      </c>
    </row>
    <row r="22" spans="1:9" x14ac:dyDescent="0.35">
      <c r="A22" s="17">
        <v>21</v>
      </c>
      <c r="B22" s="17" t="s">
        <v>298</v>
      </c>
      <c r="C22" s="17">
        <v>8456.14</v>
      </c>
      <c r="D22" s="17">
        <v>12001</v>
      </c>
      <c r="E22" s="17">
        <v>3200</v>
      </c>
      <c r="F22" s="17">
        <v>8801</v>
      </c>
    </row>
    <row r="23" spans="1:9" x14ac:dyDescent="0.35">
      <c r="A23" s="17">
        <v>22</v>
      </c>
      <c r="B23" s="17" t="s">
        <v>303</v>
      </c>
      <c r="C23" s="17">
        <v>3300</v>
      </c>
    </row>
    <row r="24" spans="1:9" x14ac:dyDescent="0.35">
      <c r="A24" s="17">
        <v>23</v>
      </c>
      <c r="B24" s="17" t="s">
        <v>13</v>
      </c>
      <c r="D24" s="17">
        <v>1081.92</v>
      </c>
      <c r="F24" s="17">
        <v>31.92</v>
      </c>
      <c r="G24" s="17">
        <v>1050</v>
      </c>
    </row>
    <row r="25" spans="1:9" x14ac:dyDescent="0.35">
      <c r="A25" s="17">
        <v>24</v>
      </c>
      <c r="B25" s="17" t="s">
        <v>16</v>
      </c>
      <c r="D25" s="17">
        <v>101116.09</v>
      </c>
      <c r="F25" s="17">
        <v>39546.129999999997</v>
      </c>
      <c r="G25" s="17">
        <v>35544.269999999997</v>
      </c>
      <c r="H25" s="17">
        <v>26025.69</v>
      </c>
    </row>
    <row r="26" spans="1:9" x14ac:dyDescent="0.35">
      <c r="A26" s="17">
        <v>25</v>
      </c>
      <c r="B26" s="17" t="s">
        <v>285</v>
      </c>
      <c r="C26" s="17">
        <v>1200</v>
      </c>
    </row>
    <row r="27" spans="1:9" x14ac:dyDescent="0.35">
      <c r="A27" s="17">
        <v>26</v>
      </c>
      <c r="B27" s="17" t="s">
        <v>48</v>
      </c>
      <c r="D27" s="17">
        <v>7939.84</v>
      </c>
      <c r="F27" s="17">
        <v>1590</v>
      </c>
      <c r="G27" s="17">
        <v>3024.92</v>
      </c>
      <c r="H27" s="17">
        <v>3324.92</v>
      </c>
    </row>
    <row r="28" spans="1:9" x14ac:dyDescent="0.35">
      <c r="A28" s="17">
        <v>27</v>
      </c>
      <c r="B28" s="17" t="s">
        <v>237</v>
      </c>
      <c r="D28" s="17">
        <v>7875</v>
      </c>
      <c r="F28" s="17">
        <v>4675</v>
      </c>
      <c r="G28" s="17">
        <v>3200</v>
      </c>
    </row>
    <row r="29" spans="1:9" x14ac:dyDescent="0.35">
      <c r="A29" s="17">
        <v>28</v>
      </c>
      <c r="B29" s="17" t="s">
        <v>316</v>
      </c>
      <c r="D29" s="17">
        <v>800</v>
      </c>
      <c r="I29" s="17">
        <v>800</v>
      </c>
    </row>
    <row r="30" spans="1:9" x14ac:dyDescent="0.35">
      <c r="A30" s="17">
        <v>29</v>
      </c>
      <c r="B30" s="17" t="s">
        <v>57</v>
      </c>
      <c r="C30" s="17">
        <v>1500</v>
      </c>
    </row>
    <row r="31" spans="1:9" x14ac:dyDescent="0.35">
      <c r="A31" s="17">
        <v>30</v>
      </c>
      <c r="B31" s="17" t="s">
        <v>47</v>
      </c>
      <c r="D31" s="17">
        <v>783</v>
      </c>
      <c r="G31" s="17">
        <v>783</v>
      </c>
    </row>
    <row r="32" spans="1:9" x14ac:dyDescent="0.35">
      <c r="A32" s="17">
        <v>31</v>
      </c>
      <c r="B32" s="17" t="s">
        <v>23</v>
      </c>
      <c r="D32" s="17">
        <v>20400</v>
      </c>
      <c r="E32" s="17">
        <v>8400</v>
      </c>
      <c r="F32" s="17">
        <v>2400</v>
      </c>
      <c r="G32" s="17">
        <v>9600</v>
      </c>
    </row>
    <row r="33" spans="1:10" x14ac:dyDescent="0.35">
      <c r="A33" s="17">
        <v>32</v>
      </c>
      <c r="B33" s="17" t="s">
        <v>12</v>
      </c>
      <c r="D33" s="17">
        <v>6450</v>
      </c>
      <c r="F33" s="17">
        <v>4350</v>
      </c>
      <c r="G33" s="17">
        <v>2100</v>
      </c>
    </row>
    <row r="34" spans="1:10" x14ac:dyDescent="0.35">
      <c r="A34" s="17">
        <v>33</v>
      </c>
      <c r="B34" s="17" t="s">
        <v>82</v>
      </c>
      <c r="D34" s="17">
        <v>615</v>
      </c>
      <c r="F34" s="17">
        <v>615</v>
      </c>
    </row>
    <row r="35" spans="1:10" x14ac:dyDescent="0.35">
      <c r="A35" s="17">
        <v>34</v>
      </c>
      <c r="B35" s="17" t="s">
        <v>40</v>
      </c>
      <c r="D35" s="17">
        <v>92918.23</v>
      </c>
      <c r="E35" s="17">
        <v>4700</v>
      </c>
      <c r="F35" s="17">
        <v>28749.4</v>
      </c>
      <c r="G35" s="17">
        <v>36038.83</v>
      </c>
      <c r="H35" s="17">
        <v>23430</v>
      </c>
    </row>
    <row r="36" spans="1:10" x14ac:dyDescent="0.35">
      <c r="A36" s="17">
        <v>35</v>
      </c>
      <c r="B36" s="17" t="s">
        <v>53</v>
      </c>
      <c r="D36" s="17">
        <v>15540</v>
      </c>
      <c r="F36" s="17">
        <v>8390</v>
      </c>
      <c r="G36" s="17">
        <v>7150</v>
      </c>
    </row>
    <row r="37" spans="1:10" x14ac:dyDescent="0.35">
      <c r="A37" s="17">
        <v>36</v>
      </c>
      <c r="B37" s="17" t="s">
        <v>234</v>
      </c>
      <c r="D37" s="17">
        <v>1050</v>
      </c>
      <c r="I37" s="17">
        <v>1050</v>
      </c>
    </row>
    <row r="38" spans="1:10" x14ac:dyDescent="0.35">
      <c r="A38" s="17">
        <v>37</v>
      </c>
      <c r="B38" s="17" t="s">
        <v>32</v>
      </c>
      <c r="C38" s="17">
        <v>1240</v>
      </c>
    </row>
    <row r="39" spans="1:10" x14ac:dyDescent="0.35">
      <c r="A39" s="17">
        <v>38</v>
      </c>
      <c r="B39" s="17" t="s">
        <v>43</v>
      </c>
      <c r="D39" s="17">
        <v>57423.6</v>
      </c>
      <c r="F39" s="17">
        <v>14536.6</v>
      </c>
      <c r="G39" s="17">
        <v>21623.1</v>
      </c>
      <c r="H39" s="17">
        <v>21263.9</v>
      </c>
    </row>
    <row r="40" spans="1:10" x14ac:dyDescent="0.35">
      <c r="A40" s="17">
        <v>39</v>
      </c>
      <c r="B40" s="17" t="s">
        <v>4</v>
      </c>
      <c r="D40" s="17">
        <v>1000</v>
      </c>
      <c r="F40" s="17">
        <v>1000</v>
      </c>
    </row>
    <row r="41" spans="1:10" x14ac:dyDescent="0.35">
      <c r="A41" s="17">
        <v>40</v>
      </c>
      <c r="B41" s="17" t="s">
        <v>54</v>
      </c>
      <c r="D41" s="17">
        <v>388.8</v>
      </c>
      <c r="F41" s="17">
        <v>388.8</v>
      </c>
    </row>
    <row r="42" spans="1:10" x14ac:dyDescent="0.35">
      <c r="A42" s="17">
        <v>41</v>
      </c>
      <c r="B42" s="17" t="s">
        <v>289</v>
      </c>
      <c r="D42" s="17">
        <v>14620</v>
      </c>
      <c r="F42" s="17">
        <v>4400</v>
      </c>
      <c r="G42" s="17">
        <v>8520</v>
      </c>
      <c r="H42" s="17">
        <v>1700</v>
      </c>
    </row>
    <row r="43" spans="1:10" x14ac:dyDescent="0.35">
      <c r="A43" s="17">
        <v>42</v>
      </c>
      <c r="B43" s="17" t="s">
        <v>295</v>
      </c>
      <c r="C43" s="17">
        <v>9250</v>
      </c>
      <c r="D43" s="17">
        <v>6700</v>
      </c>
      <c r="F43" s="17">
        <v>6700</v>
      </c>
    </row>
    <row r="44" spans="1:10" x14ac:dyDescent="0.35">
      <c r="A44" s="17">
        <v>43</v>
      </c>
      <c r="B44" s="17" t="s">
        <v>207</v>
      </c>
      <c r="D44" s="17">
        <v>375</v>
      </c>
      <c r="F44" s="17">
        <v>325</v>
      </c>
      <c r="G44" s="17">
        <v>50</v>
      </c>
    </row>
    <row r="45" spans="1:10" x14ac:dyDescent="0.35">
      <c r="A45" s="17">
        <v>44</v>
      </c>
      <c r="B45" s="17" t="s">
        <v>265</v>
      </c>
      <c r="D45" s="17">
        <v>2940</v>
      </c>
      <c r="G45" s="17">
        <v>840</v>
      </c>
      <c r="H45" s="17">
        <v>2100</v>
      </c>
    </row>
    <row r="46" spans="1:10" x14ac:dyDescent="0.35">
      <c r="A46" s="17">
        <v>45</v>
      </c>
      <c r="B46" s="17" t="s">
        <v>262</v>
      </c>
      <c r="D46" s="17">
        <v>129.6</v>
      </c>
      <c r="J46" s="17">
        <v>129.6</v>
      </c>
    </row>
    <row r="47" spans="1:10" x14ac:dyDescent="0.35">
      <c r="A47" s="17">
        <v>46</v>
      </c>
      <c r="B47" s="17" t="s">
        <v>29</v>
      </c>
      <c r="D47" s="17">
        <v>550</v>
      </c>
      <c r="J47" s="17">
        <v>550</v>
      </c>
    </row>
    <row r="48" spans="1:10" x14ac:dyDescent="0.35">
      <c r="A48" s="17">
        <v>47</v>
      </c>
      <c r="B48" s="17" t="s">
        <v>202</v>
      </c>
      <c r="D48" s="17">
        <v>1332.17</v>
      </c>
      <c r="J48" s="17">
        <v>1332.17</v>
      </c>
    </row>
    <row r="49" spans="1:10" x14ac:dyDescent="0.35">
      <c r="A49" s="17">
        <v>48</v>
      </c>
      <c r="B49" s="17" t="s">
        <v>77</v>
      </c>
      <c r="D49" s="17">
        <v>30013.599999999999</v>
      </c>
      <c r="F49" s="17">
        <v>6132</v>
      </c>
      <c r="G49" s="17">
        <v>2970</v>
      </c>
      <c r="I49" s="17">
        <v>10940.56</v>
      </c>
      <c r="J49" s="17">
        <v>9971.0400000000009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06CB-1631-4732-8DB6-0AB3D6A076D2}">
  <dimension ref="A1:K57"/>
  <sheetViews>
    <sheetView workbookViewId="0">
      <selection activeCell="C5" sqref="C5"/>
    </sheetView>
  </sheetViews>
  <sheetFormatPr defaultRowHeight="18" x14ac:dyDescent="0.35"/>
  <cols>
    <col min="1" max="1" width="8.88671875" style="17"/>
    <col min="2" max="2" width="0" style="17" hidden="1" customWidth="1"/>
    <col min="3" max="3" width="62" style="17" customWidth="1"/>
    <col min="4" max="4" width="11.21875" style="17" customWidth="1"/>
    <col min="5" max="5" width="11.44140625" style="17" customWidth="1"/>
    <col min="6" max="6" width="12" style="17" customWidth="1"/>
    <col min="7" max="7" width="11.21875" style="17" customWidth="1"/>
    <col min="8" max="8" width="11.77734375" style="17" customWidth="1"/>
    <col min="9" max="9" width="13.77734375" style="17" customWidth="1"/>
    <col min="10" max="10" width="12.109375" style="17" customWidth="1"/>
    <col min="11" max="11" width="12.21875" style="17" customWidth="1"/>
    <col min="12" max="16384" width="8.88671875" style="17"/>
  </cols>
  <sheetData>
    <row r="1" spans="1:11" x14ac:dyDescent="0.35">
      <c r="A1" s="18" t="s">
        <v>251</v>
      </c>
      <c r="C1" s="18" t="s">
        <v>109</v>
      </c>
      <c r="D1" s="18" t="s">
        <v>99</v>
      </c>
      <c r="E1" s="18" t="s">
        <v>88</v>
      </c>
      <c r="F1" s="22">
        <v>45992</v>
      </c>
      <c r="G1" s="22">
        <v>45962</v>
      </c>
      <c r="H1" s="22">
        <v>45931</v>
      </c>
      <c r="I1" s="22">
        <v>45901</v>
      </c>
      <c r="J1" s="22">
        <v>45870</v>
      </c>
      <c r="K1" s="22">
        <v>45839</v>
      </c>
    </row>
    <row r="2" spans="1:11" x14ac:dyDescent="0.35">
      <c r="A2" s="17">
        <v>1</v>
      </c>
      <c r="B2" s="17" t="s">
        <v>253</v>
      </c>
      <c r="C2" s="17" t="s">
        <v>254</v>
      </c>
      <c r="D2" s="17">
        <v>1000</v>
      </c>
      <c r="E2" s="17">
        <v>2300</v>
      </c>
      <c r="G2" s="17">
        <v>2300</v>
      </c>
    </row>
    <row r="3" spans="1:11" x14ac:dyDescent="0.35">
      <c r="A3" s="17">
        <v>2</v>
      </c>
      <c r="B3" s="17" t="s">
        <v>145</v>
      </c>
      <c r="C3" s="17" t="s">
        <v>6</v>
      </c>
      <c r="E3" s="17">
        <v>1650</v>
      </c>
      <c r="F3" s="17">
        <v>1650</v>
      </c>
    </row>
    <row r="4" spans="1:11" x14ac:dyDescent="0.35">
      <c r="A4" s="17">
        <v>3</v>
      </c>
      <c r="B4" s="17" t="s">
        <v>146</v>
      </c>
      <c r="C4" s="17" t="s">
        <v>34</v>
      </c>
      <c r="E4" s="17">
        <v>5650</v>
      </c>
      <c r="H4" s="17">
        <v>5650</v>
      </c>
    </row>
    <row r="5" spans="1:11" x14ac:dyDescent="0.35">
      <c r="A5" s="17">
        <v>4</v>
      </c>
      <c r="B5" s="17" t="s">
        <v>147</v>
      </c>
      <c r="C5" s="17" t="s">
        <v>3</v>
      </c>
      <c r="E5" s="17">
        <v>20458</v>
      </c>
      <c r="G5" s="17">
        <v>20458</v>
      </c>
    </row>
    <row r="6" spans="1:11" x14ac:dyDescent="0.35">
      <c r="A6" s="17">
        <v>5</v>
      </c>
      <c r="B6" s="17" t="s">
        <v>148</v>
      </c>
      <c r="C6" s="17" t="s">
        <v>125</v>
      </c>
      <c r="E6" s="17">
        <v>3029.05</v>
      </c>
      <c r="F6" s="17">
        <v>900</v>
      </c>
      <c r="H6" s="17">
        <v>1850</v>
      </c>
      <c r="I6" s="17">
        <v>279.05</v>
      </c>
    </row>
    <row r="7" spans="1:11" x14ac:dyDescent="0.35">
      <c r="A7" s="17">
        <v>6</v>
      </c>
      <c r="B7" s="17" t="s">
        <v>282</v>
      </c>
      <c r="C7" s="17" t="s">
        <v>22</v>
      </c>
      <c r="E7" s="17">
        <v>5600</v>
      </c>
      <c r="G7" s="17">
        <v>1400</v>
      </c>
      <c r="H7" s="17">
        <v>4200</v>
      </c>
    </row>
    <row r="8" spans="1:11" x14ac:dyDescent="0.35">
      <c r="A8" s="17">
        <v>7</v>
      </c>
      <c r="B8" s="17" t="s">
        <v>151</v>
      </c>
      <c r="C8" s="17" t="s">
        <v>104</v>
      </c>
      <c r="E8" s="17">
        <v>9258.67</v>
      </c>
      <c r="F8" s="17">
        <v>1950</v>
      </c>
      <c r="G8" s="17">
        <v>5450</v>
      </c>
      <c r="H8" s="17">
        <v>1434.63</v>
      </c>
      <c r="I8" s="17">
        <v>424.04</v>
      </c>
    </row>
    <row r="9" spans="1:11" x14ac:dyDescent="0.35">
      <c r="A9" s="17">
        <v>8</v>
      </c>
      <c r="B9" s="17" t="s">
        <v>152</v>
      </c>
      <c r="C9" s="17" t="s">
        <v>71</v>
      </c>
      <c r="E9" s="17">
        <v>1166</v>
      </c>
      <c r="K9" s="17">
        <v>1166</v>
      </c>
    </row>
    <row r="10" spans="1:11" x14ac:dyDescent="0.35">
      <c r="A10" s="17">
        <v>9</v>
      </c>
      <c r="B10" s="17" t="s">
        <v>238</v>
      </c>
      <c r="C10" s="17" t="s">
        <v>239</v>
      </c>
      <c r="D10" s="17">
        <v>16218</v>
      </c>
    </row>
    <row r="11" spans="1:11" x14ac:dyDescent="0.35">
      <c r="A11" s="17">
        <v>10</v>
      </c>
      <c r="B11" s="17" t="s">
        <v>273</v>
      </c>
      <c r="C11" s="17" t="s">
        <v>274</v>
      </c>
      <c r="E11" s="17">
        <v>1007</v>
      </c>
      <c r="F11" s="17">
        <v>1007</v>
      </c>
    </row>
    <row r="12" spans="1:11" x14ac:dyDescent="0.35">
      <c r="A12" s="17">
        <v>11</v>
      </c>
      <c r="B12" s="17" t="s">
        <v>215</v>
      </c>
      <c r="C12" s="17" t="s">
        <v>281</v>
      </c>
      <c r="E12" s="17">
        <v>74110</v>
      </c>
      <c r="G12" s="17">
        <v>34960</v>
      </c>
      <c r="H12" s="17">
        <v>39150</v>
      </c>
    </row>
    <row r="13" spans="1:11" x14ac:dyDescent="0.35">
      <c r="A13" s="17">
        <v>12</v>
      </c>
      <c r="B13" s="17" t="s">
        <v>310</v>
      </c>
      <c r="C13" s="17" t="s">
        <v>311</v>
      </c>
      <c r="E13" s="17">
        <v>1400</v>
      </c>
      <c r="G13" s="17">
        <v>1400</v>
      </c>
    </row>
    <row r="14" spans="1:11" ht="13.8" customHeight="1" x14ac:dyDescent="0.35">
      <c r="A14" s="17">
        <v>13</v>
      </c>
      <c r="B14" s="17" t="s">
        <v>156</v>
      </c>
      <c r="C14" s="17" t="s">
        <v>11</v>
      </c>
      <c r="D14" s="17">
        <v>4134</v>
      </c>
    </row>
    <row r="15" spans="1:11" x14ac:dyDescent="0.35">
      <c r="A15" s="17">
        <v>14</v>
      </c>
      <c r="B15" s="17" t="s">
        <v>157</v>
      </c>
      <c r="C15" s="17" t="s">
        <v>0</v>
      </c>
      <c r="E15" s="17">
        <v>129318.75</v>
      </c>
      <c r="F15" s="17">
        <v>47937.59</v>
      </c>
      <c r="G15" s="17">
        <v>81381.16</v>
      </c>
    </row>
    <row r="16" spans="1:11" x14ac:dyDescent="0.35">
      <c r="A16" s="17">
        <v>15</v>
      </c>
      <c r="B16" s="17" t="s">
        <v>158</v>
      </c>
      <c r="C16" s="17" t="s">
        <v>8</v>
      </c>
      <c r="E16" s="17">
        <v>40632.71</v>
      </c>
      <c r="G16" s="17">
        <v>27084.46</v>
      </c>
      <c r="H16" s="17">
        <v>13548.25</v>
      </c>
    </row>
    <row r="17" spans="1:11" x14ac:dyDescent="0.35">
      <c r="A17" s="17">
        <v>16</v>
      </c>
      <c r="B17" s="17" t="s">
        <v>160</v>
      </c>
      <c r="C17" s="17" t="s">
        <v>26</v>
      </c>
      <c r="E17" s="17">
        <v>2200</v>
      </c>
      <c r="I17" s="17">
        <v>2200</v>
      </c>
    </row>
    <row r="18" spans="1:11" x14ac:dyDescent="0.35">
      <c r="A18" s="17">
        <v>17</v>
      </c>
      <c r="B18" s="17" t="s">
        <v>161</v>
      </c>
      <c r="C18" s="17" t="s">
        <v>231</v>
      </c>
      <c r="D18" s="17">
        <v>7200</v>
      </c>
      <c r="E18" s="17">
        <v>10100</v>
      </c>
      <c r="G18" s="17">
        <v>10100</v>
      </c>
    </row>
    <row r="19" spans="1:11" x14ac:dyDescent="0.35">
      <c r="A19" s="17">
        <v>18</v>
      </c>
      <c r="B19" s="17" t="s">
        <v>267</v>
      </c>
      <c r="C19" s="17" t="s">
        <v>268</v>
      </c>
      <c r="E19" s="17">
        <v>2765.2</v>
      </c>
      <c r="F19" s="17">
        <v>1382.6</v>
      </c>
      <c r="G19" s="17">
        <v>1382.6</v>
      </c>
    </row>
    <row r="20" spans="1:11" x14ac:dyDescent="0.35">
      <c r="A20" s="17">
        <v>19</v>
      </c>
      <c r="B20" s="17" t="s">
        <v>163</v>
      </c>
      <c r="C20" s="17" t="s">
        <v>21</v>
      </c>
      <c r="E20" s="17">
        <v>5000</v>
      </c>
      <c r="G20" s="17">
        <v>3750</v>
      </c>
      <c r="H20" s="17">
        <v>1250</v>
      </c>
    </row>
    <row r="21" spans="1:11" x14ac:dyDescent="0.35">
      <c r="A21" s="17">
        <v>20</v>
      </c>
      <c r="B21" s="17" t="s">
        <v>164</v>
      </c>
      <c r="C21" s="17" t="s">
        <v>17</v>
      </c>
      <c r="E21" s="17">
        <v>15010</v>
      </c>
      <c r="G21" s="17">
        <v>6270</v>
      </c>
      <c r="H21" s="17">
        <v>8290</v>
      </c>
      <c r="I21" s="17">
        <v>450</v>
      </c>
    </row>
    <row r="22" spans="1:11" x14ac:dyDescent="0.35">
      <c r="A22" s="17">
        <v>21</v>
      </c>
      <c r="B22" s="17" t="s">
        <v>153</v>
      </c>
      <c r="C22" s="17" t="s">
        <v>312</v>
      </c>
      <c r="D22" s="17">
        <v>1850</v>
      </c>
      <c r="E22" s="17">
        <v>1450</v>
      </c>
      <c r="H22" s="17">
        <v>1450</v>
      </c>
    </row>
    <row r="23" spans="1:11" x14ac:dyDescent="0.35">
      <c r="A23" s="17">
        <v>22</v>
      </c>
      <c r="B23" s="17" t="s">
        <v>154</v>
      </c>
      <c r="C23" s="17" t="s">
        <v>313</v>
      </c>
      <c r="E23" s="17">
        <v>3600</v>
      </c>
      <c r="G23" s="17">
        <v>1200</v>
      </c>
      <c r="H23" s="17">
        <v>1200</v>
      </c>
      <c r="I23" s="17">
        <v>1200</v>
      </c>
    </row>
    <row r="24" spans="1:11" x14ac:dyDescent="0.35">
      <c r="A24" s="17">
        <v>23</v>
      </c>
      <c r="B24" s="17" t="s">
        <v>155</v>
      </c>
      <c r="C24" s="17" t="s">
        <v>314</v>
      </c>
      <c r="E24" s="17">
        <v>4800</v>
      </c>
      <c r="H24" s="17">
        <v>1800</v>
      </c>
      <c r="I24" s="17">
        <v>3000</v>
      </c>
    </row>
    <row r="25" spans="1:11" x14ac:dyDescent="0.35">
      <c r="A25" s="17">
        <v>24</v>
      </c>
      <c r="B25" s="17" t="s">
        <v>165</v>
      </c>
      <c r="C25" s="17" t="s">
        <v>9</v>
      </c>
      <c r="D25" s="17">
        <v>3300</v>
      </c>
      <c r="E25" s="17">
        <v>1730</v>
      </c>
      <c r="G25" s="17">
        <v>1730</v>
      </c>
    </row>
    <row r="26" spans="1:11" x14ac:dyDescent="0.35">
      <c r="A26" s="17">
        <v>25</v>
      </c>
      <c r="B26" s="17" t="s">
        <v>166</v>
      </c>
      <c r="C26" s="17" t="s">
        <v>59</v>
      </c>
      <c r="E26" s="17">
        <v>8200</v>
      </c>
      <c r="F26" s="17">
        <v>2300</v>
      </c>
      <c r="G26" s="17">
        <v>5900</v>
      </c>
    </row>
    <row r="27" spans="1:11" x14ac:dyDescent="0.35">
      <c r="A27" s="17">
        <v>26</v>
      </c>
      <c r="B27" s="17" t="s">
        <v>169</v>
      </c>
      <c r="C27" s="17" t="s">
        <v>29</v>
      </c>
      <c r="E27" s="17">
        <v>2610</v>
      </c>
      <c r="K27" s="17">
        <v>2610</v>
      </c>
    </row>
    <row r="28" spans="1:11" x14ac:dyDescent="0.35">
      <c r="A28" s="17">
        <v>27</v>
      </c>
      <c r="B28" s="17" t="s">
        <v>170</v>
      </c>
      <c r="C28" s="17" t="s">
        <v>105</v>
      </c>
      <c r="E28" s="17">
        <v>8024</v>
      </c>
      <c r="K28" s="17">
        <v>8024</v>
      </c>
    </row>
    <row r="29" spans="1:11" x14ac:dyDescent="0.35">
      <c r="A29" s="17">
        <v>28</v>
      </c>
      <c r="B29" s="17" t="s">
        <v>171</v>
      </c>
      <c r="C29" s="17" t="s">
        <v>2</v>
      </c>
      <c r="E29" s="17">
        <v>5750</v>
      </c>
      <c r="F29" s="17">
        <v>1250</v>
      </c>
      <c r="H29" s="17">
        <v>3750</v>
      </c>
      <c r="I29" s="17">
        <v>750</v>
      </c>
    </row>
    <row r="30" spans="1:11" x14ac:dyDescent="0.35">
      <c r="A30" s="17">
        <v>29</v>
      </c>
      <c r="B30" s="17" t="s">
        <v>172</v>
      </c>
      <c r="C30" s="17" t="s">
        <v>13</v>
      </c>
      <c r="D30" s="17">
        <v>900</v>
      </c>
      <c r="E30" s="17">
        <v>4750</v>
      </c>
      <c r="F30" s="17">
        <v>1800</v>
      </c>
      <c r="G30" s="17">
        <v>1800</v>
      </c>
      <c r="H30" s="17">
        <v>1150</v>
      </c>
    </row>
    <row r="31" spans="1:11" x14ac:dyDescent="0.35">
      <c r="A31" s="17">
        <v>30</v>
      </c>
      <c r="B31" s="17" t="s">
        <v>173</v>
      </c>
      <c r="C31" s="17" t="s">
        <v>174</v>
      </c>
      <c r="E31" s="17">
        <v>4813.6000000000004</v>
      </c>
      <c r="F31" s="17">
        <v>520</v>
      </c>
      <c r="G31" s="17">
        <v>2140.08</v>
      </c>
      <c r="I31" s="17">
        <v>2153.52</v>
      </c>
    </row>
    <row r="32" spans="1:11" x14ac:dyDescent="0.35">
      <c r="A32" s="17">
        <v>31</v>
      </c>
      <c r="B32" s="17" t="s">
        <v>218</v>
      </c>
      <c r="C32" s="17" t="s">
        <v>60</v>
      </c>
      <c r="D32" s="17">
        <v>8285.73</v>
      </c>
      <c r="E32" s="17">
        <v>7680.64</v>
      </c>
      <c r="G32" s="17">
        <v>7680.64</v>
      </c>
    </row>
    <row r="33" spans="1:11" x14ac:dyDescent="0.35">
      <c r="A33" s="17">
        <v>32</v>
      </c>
      <c r="B33" s="17" t="s">
        <v>175</v>
      </c>
      <c r="C33" s="17" t="s">
        <v>16</v>
      </c>
      <c r="E33" s="17">
        <v>12.92</v>
      </c>
      <c r="F33" s="17">
        <v>12.92</v>
      </c>
    </row>
    <row r="34" spans="1:11" x14ac:dyDescent="0.35">
      <c r="A34" s="17">
        <v>33</v>
      </c>
      <c r="B34" s="17" t="s">
        <v>224</v>
      </c>
      <c r="C34" s="17" t="s">
        <v>225</v>
      </c>
      <c r="E34" s="17">
        <v>9646</v>
      </c>
      <c r="J34" s="17">
        <v>4081</v>
      </c>
      <c r="K34" s="17">
        <v>5565</v>
      </c>
    </row>
    <row r="35" spans="1:11" x14ac:dyDescent="0.35">
      <c r="A35" s="17">
        <v>34</v>
      </c>
      <c r="B35" s="17" t="s">
        <v>176</v>
      </c>
      <c r="C35" s="17" t="s">
        <v>177</v>
      </c>
      <c r="E35" s="17">
        <v>2402.63</v>
      </c>
      <c r="F35" s="17">
        <v>280</v>
      </c>
      <c r="G35" s="17">
        <v>2122.63</v>
      </c>
    </row>
    <row r="36" spans="1:11" x14ac:dyDescent="0.35">
      <c r="A36" s="17">
        <v>35</v>
      </c>
      <c r="B36" s="17" t="s">
        <v>178</v>
      </c>
      <c r="C36" s="17" t="s">
        <v>7</v>
      </c>
      <c r="D36" s="17">
        <v>48689.77</v>
      </c>
    </row>
    <row r="37" spans="1:11" x14ac:dyDescent="0.35">
      <c r="A37" s="17">
        <v>36</v>
      </c>
      <c r="B37" s="17" t="s">
        <v>179</v>
      </c>
      <c r="C37" s="17" t="s">
        <v>15</v>
      </c>
      <c r="E37" s="17">
        <v>7891.4</v>
      </c>
      <c r="K37" s="17">
        <v>7891.4</v>
      </c>
    </row>
    <row r="38" spans="1:11" x14ac:dyDescent="0.35">
      <c r="A38" s="17">
        <v>37</v>
      </c>
      <c r="B38" s="17" t="s">
        <v>304</v>
      </c>
      <c r="C38" s="17" t="s">
        <v>305</v>
      </c>
      <c r="D38" s="17">
        <v>650</v>
      </c>
      <c r="E38" s="17">
        <v>700</v>
      </c>
      <c r="G38" s="17">
        <v>700</v>
      </c>
    </row>
    <row r="39" spans="1:11" x14ac:dyDescent="0.35">
      <c r="A39" s="17">
        <v>38</v>
      </c>
      <c r="B39" s="17" t="s">
        <v>181</v>
      </c>
      <c r="C39" s="17" t="s">
        <v>41</v>
      </c>
      <c r="E39" s="17">
        <v>1000</v>
      </c>
      <c r="K39" s="17">
        <v>1000</v>
      </c>
    </row>
    <row r="40" spans="1:11" x14ac:dyDescent="0.35">
      <c r="A40" s="17">
        <v>39</v>
      </c>
      <c r="B40" s="17" t="s">
        <v>306</v>
      </c>
      <c r="C40" s="17" t="s">
        <v>307</v>
      </c>
      <c r="E40" s="17">
        <v>1100</v>
      </c>
      <c r="H40" s="17">
        <v>1100</v>
      </c>
    </row>
    <row r="41" spans="1:11" x14ac:dyDescent="0.35">
      <c r="A41" s="17">
        <v>40</v>
      </c>
      <c r="B41" s="17" t="s">
        <v>184</v>
      </c>
      <c r="C41" s="17" t="s">
        <v>185</v>
      </c>
      <c r="D41" s="17">
        <v>1244.74</v>
      </c>
    </row>
    <row r="42" spans="1:11" x14ac:dyDescent="0.35">
      <c r="A42" s="17">
        <v>41</v>
      </c>
      <c r="B42" s="17" t="s">
        <v>308</v>
      </c>
      <c r="C42" s="17" t="s">
        <v>309</v>
      </c>
      <c r="E42" s="17">
        <v>950</v>
      </c>
      <c r="H42" s="17">
        <v>950</v>
      </c>
    </row>
    <row r="43" spans="1:11" x14ac:dyDescent="0.35">
      <c r="A43" s="17">
        <v>42</v>
      </c>
      <c r="B43" s="17" t="s">
        <v>233</v>
      </c>
      <c r="C43" s="17" t="s">
        <v>234</v>
      </c>
      <c r="D43" s="17">
        <v>4349.47</v>
      </c>
      <c r="E43" s="17">
        <v>22641.58</v>
      </c>
      <c r="F43" s="17">
        <v>2120</v>
      </c>
      <c r="G43" s="17">
        <v>795</v>
      </c>
      <c r="H43" s="17">
        <v>8376.31</v>
      </c>
      <c r="I43" s="17">
        <v>11350.27</v>
      </c>
    </row>
    <row r="44" spans="1:11" x14ac:dyDescent="0.35">
      <c r="A44" s="17">
        <v>43</v>
      </c>
      <c r="B44" s="17" t="s">
        <v>186</v>
      </c>
      <c r="C44" s="17" t="s">
        <v>1</v>
      </c>
      <c r="E44" s="17">
        <v>24004.09</v>
      </c>
      <c r="F44" s="17">
        <v>5500</v>
      </c>
      <c r="G44" s="17">
        <v>3000</v>
      </c>
      <c r="H44" s="17">
        <v>9700</v>
      </c>
      <c r="I44" s="17">
        <v>2400</v>
      </c>
      <c r="J44" s="17">
        <v>3404.09</v>
      </c>
    </row>
    <row r="45" spans="1:11" x14ac:dyDescent="0.35">
      <c r="A45" s="17">
        <v>44</v>
      </c>
      <c r="B45" s="17" t="s">
        <v>187</v>
      </c>
      <c r="C45" s="17" t="s">
        <v>23</v>
      </c>
      <c r="D45" s="17">
        <v>1500</v>
      </c>
    </row>
    <row r="46" spans="1:11" x14ac:dyDescent="0.35">
      <c r="A46" s="17">
        <v>45</v>
      </c>
      <c r="B46" s="17" t="s">
        <v>188</v>
      </c>
      <c r="C46" s="17" t="s">
        <v>12</v>
      </c>
      <c r="E46" s="17">
        <v>11733</v>
      </c>
      <c r="G46" s="17">
        <v>5950</v>
      </c>
      <c r="H46" s="17">
        <v>5783</v>
      </c>
    </row>
    <row r="47" spans="1:11" x14ac:dyDescent="0.35">
      <c r="A47" s="17">
        <v>46</v>
      </c>
      <c r="B47" s="17" t="s">
        <v>189</v>
      </c>
      <c r="C47" s="17" t="s">
        <v>92</v>
      </c>
      <c r="D47" s="17">
        <v>20900</v>
      </c>
      <c r="E47" s="17">
        <v>37420</v>
      </c>
      <c r="G47" s="17">
        <v>37420</v>
      </c>
    </row>
    <row r="48" spans="1:11" x14ac:dyDescent="0.35">
      <c r="A48" s="17">
        <v>47</v>
      </c>
      <c r="B48" s="17" t="s">
        <v>190</v>
      </c>
      <c r="C48" s="17" t="s">
        <v>31</v>
      </c>
      <c r="E48" s="17">
        <v>2200</v>
      </c>
      <c r="K48" s="17">
        <v>2200</v>
      </c>
    </row>
    <row r="49" spans="1:11" x14ac:dyDescent="0.35">
      <c r="A49" s="17">
        <v>48</v>
      </c>
      <c r="B49" s="17" t="s">
        <v>191</v>
      </c>
      <c r="C49" s="17" t="s">
        <v>36</v>
      </c>
      <c r="E49" s="17">
        <v>700</v>
      </c>
      <c r="H49" s="17">
        <v>1400</v>
      </c>
      <c r="I49" s="17">
        <v>-700</v>
      </c>
    </row>
    <row r="50" spans="1:11" x14ac:dyDescent="0.35">
      <c r="A50" s="17">
        <v>49</v>
      </c>
      <c r="B50" s="17" t="s">
        <v>193</v>
      </c>
      <c r="C50" s="17" t="s">
        <v>32</v>
      </c>
      <c r="D50" s="17">
        <v>12250</v>
      </c>
      <c r="E50" s="17">
        <v>16740</v>
      </c>
      <c r="G50" s="17">
        <v>16740</v>
      </c>
    </row>
    <row r="51" spans="1:11" x14ac:dyDescent="0.35">
      <c r="A51" s="17">
        <v>50</v>
      </c>
      <c r="B51" s="17" t="s">
        <v>194</v>
      </c>
      <c r="C51" s="17" t="s">
        <v>35</v>
      </c>
      <c r="D51" s="17">
        <v>6000</v>
      </c>
      <c r="E51" s="17">
        <v>9800</v>
      </c>
      <c r="G51" s="17">
        <v>4800</v>
      </c>
      <c r="H51" s="17">
        <v>5000</v>
      </c>
    </row>
    <row r="52" spans="1:11" x14ac:dyDescent="0.35">
      <c r="A52" s="17">
        <v>51</v>
      </c>
      <c r="B52" s="17" t="s">
        <v>195</v>
      </c>
      <c r="C52" s="17" t="s">
        <v>24</v>
      </c>
      <c r="E52" s="17">
        <v>3800</v>
      </c>
      <c r="K52" s="17">
        <v>3800</v>
      </c>
    </row>
    <row r="53" spans="1:11" x14ac:dyDescent="0.35">
      <c r="A53" s="17">
        <v>52</v>
      </c>
      <c r="B53" s="17" t="s">
        <v>197</v>
      </c>
      <c r="C53" s="17" t="s">
        <v>4</v>
      </c>
      <c r="E53" s="17">
        <v>3200</v>
      </c>
      <c r="F53" s="17">
        <v>800</v>
      </c>
      <c r="G53" s="17">
        <v>800</v>
      </c>
      <c r="H53" s="17">
        <v>1600</v>
      </c>
    </row>
    <row r="54" spans="1:11" x14ac:dyDescent="0.35">
      <c r="A54" s="17">
        <v>53</v>
      </c>
      <c r="B54" s="17" t="s">
        <v>288</v>
      </c>
      <c r="C54" s="17" t="s">
        <v>289</v>
      </c>
      <c r="E54" s="17">
        <v>8500</v>
      </c>
      <c r="H54" s="17">
        <v>2350</v>
      </c>
      <c r="I54" s="17">
        <v>6150</v>
      </c>
    </row>
    <row r="55" spans="1:11" x14ac:dyDescent="0.35">
      <c r="A55" s="17">
        <v>54</v>
      </c>
      <c r="B55" s="17" t="s">
        <v>199</v>
      </c>
      <c r="C55" s="17" t="s">
        <v>77</v>
      </c>
      <c r="E55" s="17">
        <v>106280</v>
      </c>
      <c r="F55" s="17">
        <v>7000</v>
      </c>
      <c r="G55" s="17">
        <v>7650</v>
      </c>
      <c r="H55" s="17">
        <v>15400</v>
      </c>
      <c r="I55" s="17">
        <v>24200</v>
      </c>
      <c r="J55" s="17">
        <v>21750</v>
      </c>
      <c r="K55" s="17">
        <v>30280</v>
      </c>
    </row>
    <row r="56" spans="1:11" x14ac:dyDescent="0.35">
      <c r="A56" s="17">
        <v>55</v>
      </c>
      <c r="B56" s="17" t="s">
        <v>318</v>
      </c>
      <c r="C56" s="17" t="s">
        <v>319</v>
      </c>
      <c r="E56" s="17">
        <v>2686.29</v>
      </c>
      <c r="F56" s="17">
        <v>2686.29</v>
      </c>
    </row>
    <row r="57" spans="1:11" x14ac:dyDescent="0.35">
      <c r="A57" s="17">
        <v>56</v>
      </c>
      <c r="B57" s="17" t="s">
        <v>240</v>
      </c>
      <c r="C57" s="17" t="s">
        <v>241</v>
      </c>
      <c r="E57" s="17">
        <v>1113</v>
      </c>
      <c r="G57" s="17">
        <v>1113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5A290-9B6D-44E8-90A6-8D53C14AD607}">
  <dimension ref="A1:J54"/>
  <sheetViews>
    <sheetView workbookViewId="0">
      <selection activeCell="I21" sqref="I21"/>
    </sheetView>
  </sheetViews>
  <sheetFormatPr defaultRowHeight="18" x14ac:dyDescent="0.35"/>
  <cols>
    <col min="1" max="1" width="8.88671875" style="17"/>
    <col min="2" max="2" width="53.5546875" style="17" customWidth="1"/>
    <col min="3" max="3" width="11.44140625" style="17" customWidth="1"/>
    <col min="4" max="4" width="11.77734375" style="17" customWidth="1"/>
    <col min="5" max="5" width="11.88671875" style="17" customWidth="1"/>
    <col min="6" max="6" width="11.6640625" style="17" customWidth="1"/>
    <col min="7" max="7" width="11.21875" style="17" customWidth="1"/>
    <col min="8" max="8" width="11.109375" style="17" customWidth="1"/>
    <col min="9" max="9" width="11.88671875" style="17" customWidth="1"/>
    <col min="10" max="10" width="12.33203125" style="17" customWidth="1"/>
    <col min="11" max="16384" width="8.88671875" style="17"/>
  </cols>
  <sheetData>
    <row r="1" spans="1:10" x14ac:dyDescent="0.35">
      <c r="A1" s="18" t="s">
        <v>251</v>
      </c>
      <c r="B1" s="18" t="s">
        <v>107</v>
      </c>
      <c r="C1" s="18" t="s">
        <v>99</v>
      </c>
      <c r="D1" s="18" t="s">
        <v>42</v>
      </c>
      <c r="E1" s="18" t="s">
        <v>84</v>
      </c>
      <c r="F1" s="18" t="s">
        <v>86</v>
      </c>
      <c r="G1" s="18" t="s">
        <v>87</v>
      </c>
      <c r="H1" s="18" t="s">
        <v>209</v>
      </c>
      <c r="I1" s="18" t="s">
        <v>87</v>
      </c>
      <c r="J1" s="18" t="s">
        <v>209</v>
      </c>
    </row>
    <row r="2" spans="1:10" x14ac:dyDescent="0.35">
      <c r="A2" s="17">
        <v>1</v>
      </c>
      <c r="B2" s="17" t="s">
        <v>28</v>
      </c>
      <c r="C2" s="18"/>
      <c r="D2" s="17">
        <v>57888.41</v>
      </c>
      <c r="E2" s="17">
        <v>7810</v>
      </c>
      <c r="F2" s="17">
        <v>10510</v>
      </c>
      <c r="G2" s="17">
        <v>18720</v>
      </c>
      <c r="H2" s="17">
        <v>20848.41</v>
      </c>
    </row>
    <row r="3" spans="1:10" x14ac:dyDescent="0.35">
      <c r="A3" s="17">
        <v>2</v>
      </c>
      <c r="B3" s="17" t="s">
        <v>6</v>
      </c>
      <c r="D3" s="17">
        <v>4950</v>
      </c>
      <c r="F3" s="17">
        <v>3600</v>
      </c>
      <c r="G3" s="17">
        <v>1350</v>
      </c>
    </row>
    <row r="4" spans="1:10" x14ac:dyDescent="0.35">
      <c r="A4" s="17">
        <v>3</v>
      </c>
      <c r="B4" s="17" t="s">
        <v>129</v>
      </c>
      <c r="D4" s="17">
        <v>6000</v>
      </c>
      <c r="F4" s="17">
        <v>2000</v>
      </c>
      <c r="G4" s="17">
        <v>4000</v>
      </c>
    </row>
    <row r="5" spans="1:10" x14ac:dyDescent="0.35">
      <c r="A5" s="17">
        <v>4</v>
      </c>
      <c r="B5" s="17" t="s">
        <v>315</v>
      </c>
      <c r="C5" s="17">
        <v>1200</v>
      </c>
    </row>
    <row r="6" spans="1:10" x14ac:dyDescent="0.35">
      <c r="A6" s="17">
        <v>5</v>
      </c>
      <c r="B6" s="17" t="s">
        <v>320</v>
      </c>
      <c r="C6" s="17">
        <v>299</v>
      </c>
    </row>
    <row r="7" spans="1:10" x14ac:dyDescent="0.35">
      <c r="A7" s="17">
        <v>6</v>
      </c>
      <c r="B7" s="17" t="s">
        <v>125</v>
      </c>
      <c r="D7" s="17">
        <v>73453.62</v>
      </c>
      <c r="E7" s="17">
        <v>850</v>
      </c>
      <c r="F7" s="17">
        <v>19084.72</v>
      </c>
      <c r="G7" s="17">
        <v>25689.38</v>
      </c>
      <c r="H7" s="17">
        <v>27829.52</v>
      </c>
    </row>
    <row r="8" spans="1:10" x14ac:dyDescent="0.35">
      <c r="A8" s="17">
        <v>7</v>
      </c>
      <c r="B8" s="17" t="s">
        <v>58</v>
      </c>
      <c r="D8" s="17">
        <v>3600</v>
      </c>
      <c r="G8" s="17">
        <v>3600</v>
      </c>
    </row>
    <row r="9" spans="1:10" x14ac:dyDescent="0.35">
      <c r="A9" s="17">
        <v>8</v>
      </c>
      <c r="B9" s="17" t="s">
        <v>104</v>
      </c>
      <c r="D9" s="17">
        <v>2825.67</v>
      </c>
      <c r="F9" s="17">
        <v>1740</v>
      </c>
      <c r="G9" s="17">
        <v>1085.67</v>
      </c>
    </row>
    <row r="10" spans="1:10" x14ac:dyDescent="0.35">
      <c r="A10" s="17">
        <v>9</v>
      </c>
      <c r="B10" s="17" t="s">
        <v>313</v>
      </c>
      <c r="D10" s="17">
        <v>41908.5</v>
      </c>
      <c r="E10" s="17">
        <v>5800</v>
      </c>
      <c r="F10" s="17">
        <v>9150</v>
      </c>
      <c r="G10" s="17">
        <v>12650</v>
      </c>
      <c r="H10" s="17">
        <v>14308.5</v>
      </c>
    </row>
    <row r="11" spans="1:10" x14ac:dyDescent="0.35">
      <c r="A11" s="17">
        <v>10</v>
      </c>
      <c r="B11" s="17" t="s">
        <v>314</v>
      </c>
      <c r="D11" s="17">
        <v>22800</v>
      </c>
      <c r="E11" s="17">
        <v>3100</v>
      </c>
      <c r="F11" s="17">
        <v>7950</v>
      </c>
      <c r="G11" s="17">
        <v>6200</v>
      </c>
      <c r="H11" s="17">
        <v>5550</v>
      </c>
    </row>
    <row r="12" spans="1:10" x14ac:dyDescent="0.35">
      <c r="A12" s="17">
        <v>11</v>
      </c>
      <c r="B12" s="17" t="s">
        <v>50</v>
      </c>
      <c r="C12" s="17">
        <v>1450</v>
      </c>
      <c r="D12" s="17">
        <v>2900</v>
      </c>
      <c r="F12" s="17">
        <v>2900</v>
      </c>
    </row>
    <row r="13" spans="1:10" x14ac:dyDescent="0.35">
      <c r="A13" s="17">
        <v>12</v>
      </c>
      <c r="B13" s="17" t="s">
        <v>281</v>
      </c>
      <c r="D13" s="17">
        <v>3339.28</v>
      </c>
      <c r="G13" s="17">
        <v>3339.28</v>
      </c>
    </row>
    <row r="14" spans="1:10" x14ac:dyDescent="0.35">
      <c r="A14" s="17">
        <v>13</v>
      </c>
      <c r="B14" s="17" t="s">
        <v>297</v>
      </c>
      <c r="D14" s="17">
        <v>4150</v>
      </c>
      <c r="F14" s="17">
        <v>3050</v>
      </c>
      <c r="G14" s="17">
        <v>1100</v>
      </c>
    </row>
    <row r="15" spans="1:10" x14ac:dyDescent="0.35">
      <c r="A15" s="17">
        <v>14</v>
      </c>
      <c r="B15" s="17" t="s">
        <v>70</v>
      </c>
      <c r="D15" s="17">
        <v>9060.1</v>
      </c>
      <c r="E15" s="17">
        <v>4111.8999999999996</v>
      </c>
      <c r="F15" s="17">
        <v>1748.2</v>
      </c>
      <c r="G15" s="17">
        <v>3200</v>
      </c>
    </row>
    <row r="16" spans="1:10" x14ac:dyDescent="0.35">
      <c r="A16" s="17">
        <v>15</v>
      </c>
      <c r="B16" s="17" t="s">
        <v>26</v>
      </c>
      <c r="D16" s="17">
        <v>1000</v>
      </c>
      <c r="I16" s="17">
        <v>1000</v>
      </c>
    </row>
    <row r="17" spans="1:9" x14ac:dyDescent="0.35">
      <c r="A17" s="17">
        <v>16</v>
      </c>
      <c r="B17" s="17" t="s">
        <v>91</v>
      </c>
      <c r="D17" s="17">
        <v>23905.32</v>
      </c>
      <c r="F17" s="17">
        <v>6147.77</v>
      </c>
      <c r="G17" s="17">
        <v>2750</v>
      </c>
      <c r="H17" s="17">
        <v>1850</v>
      </c>
      <c r="I17" s="17">
        <v>13157.55</v>
      </c>
    </row>
    <row r="18" spans="1:9" x14ac:dyDescent="0.35">
      <c r="A18" s="17">
        <v>17</v>
      </c>
      <c r="B18" s="17" t="s">
        <v>115</v>
      </c>
      <c r="D18" s="17">
        <v>3225.65</v>
      </c>
      <c r="E18" s="17">
        <v>750</v>
      </c>
      <c r="F18" s="17">
        <v>1210.6500000000001</v>
      </c>
      <c r="G18" s="17">
        <v>1265</v>
      </c>
    </row>
    <row r="19" spans="1:9" x14ac:dyDescent="0.35">
      <c r="A19" s="17">
        <v>18</v>
      </c>
      <c r="B19" s="17" t="s">
        <v>59</v>
      </c>
      <c r="D19" s="17">
        <v>6244.74</v>
      </c>
      <c r="E19" s="17">
        <v>750</v>
      </c>
      <c r="F19" s="17">
        <v>850</v>
      </c>
      <c r="G19" s="17">
        <v>4644.74</v>
      </c>
    </row>
    <row r="20" spans="1:9" x14ac:dyDescent="0.35">
      <c r="A20" s="17">
        <v>19</v>
      </c>
      <c r="B20" s="17" t="s">
        <v>76</v>
      </c>
      <c r="D20" s="17">
        <v>8508.6299999999992</v>
      </c>
      <c r="F20" s="17">
        <v>3136.23</v>
      </c>
      <c r="G20" s="17">
        <v>3152.47</v>
      </c>
      <c r="H20" s="17">
        <v>2219.9299999999998</v>
      </c>
    </row>
    <row r="21" spans="1:9" x14ac:dyDescent="0.35">
      <c r="A21" s="17">
        <v>20</v>
      </c>
      <c r="B21" s="17" t="s">
        <v>203</v>
      </c>
      <c r="D21" s="17">
        <v>4561.41</v>
      </c>
      <c r="F21" s="17">
        <v>4561.41</v>
      </c>
    </row>
    <row r="22" spans="1:9" x14ac:dyDescent="0.35">
      <c r="A22" s="17">
        <v>21</v>
      </c>
      <c r="B22" s="17" t="s">
        <v>137</v>
      </c>
      <c r="C22" s="17">
        <v>29052.57</v>
      </c>
      <c r="D22" s="17">
        <v>12248.5</v>
      </c>
      <c r="F22" s="17">
        <v>12248.5</v>
      </c>
    </row>
    <row r="23" spans="1:9" x14ac:dyDescent="0.35">
      <c r="A23" s="17">
        <v>22</v>
      </c>
      <c r="B23" s="17" t="s">
        <v>204</v>
      </c>
      <c r="C23" s="17">
        <v>900</v>
      </c>
    </row>
    <row r="24" spans="1:9" x14ac:dyDescent="0.35">
      <c r="A24" s="17">
        <v>23</v>
      </c>
      <c r="B24" s="17" t="s">
        <v>298</v>
      </c>
      <c r="C24" s="17">
        <v>17257.14</v>
      </c>
      <c r="D24" s="17">
        <v>9205</v>
      </c>
      <c r="E24" s="17">
        <v>9205</v>
      </c>
    </row>
    <row r="25" spans="1:9" x14ac:dyDescent="0.35">
      <c r="A25" s="17">
        <v>24</v>
      </c>
      <c r="B25" s="17" t="s">
        <v>303</v>
      </c>
      <c r="C25" s="17">
        <v>3300</v>
      </c>
    </row>
    <row r="26" spans="1:9" x14ac:dyDescent="0.35">
      <c r="A26" s="17">
        <v>25</v>
      </c>
      <c r="B26" s="17" t="s">
        <v>13</v>
      </c>
      <c r="D26" s="17">
        <v>1081.92</v>
      </c>
      <c r="F26" s="17">
        <v>31.92</v>
      </c>
      <c r="G26" s="17">
        <v>1050</v>
      </c>
    </row>
    <row r="27" spans="1:9" x14ac:dyDescent="0.35">
      <c r="A27" s="17">
        <v>26</v>
      </c>
      <c r="B27" s="17" t="s">
        <v>16</v>
      </c>
      <c r="D27" s="17">
        <v>111948.78</v>
      </c>
      <c r="E27" s="17">
        <v>10832.69</v>
      </c>
      <c r="F27" s="17">
        <v>39546.129999999997</v>
      </c>
      <c r="G27" s="17">
        <v>35544.269999999997</v>
      </c>
      <c r="H27" s="17">
        <v>26025.69</v>
      </c>
    </row>
    <row r="28" spans="1:9" x14ac:dyDescent="0.35">
      <c r="A28" s="17">
        <v>27</v>
      </c>
      <c r="B28" s="17" t="s">
        <v>285</v>
      </c>
      <c r="C28" s="17">
        <v>1200</v>
      </c>
    </row>
    <row r="29" spans="1:9" x14ac:dyDescent="0.35">
      <c r="A29" s="17">
        <v>28</v>
      </c>
      <c r="B29" s="17" t="s">
        <v>48</v>
      </c>
      <c r="D29" s="17">
        <v>10389.84</v>
      </c>
      <c r="E29" s="17">
        <v>2450</v>
      </c>
      <c r="F29" s="17">
        <v>1590</v>
      </c>
      <c r="G29" s="17">
        <v>3024.92</v>
      </c>
      <c r="H29" s="17">
        <v>3324.92</v>
      </c>
    </row>
    <row r="30" spans="1:9" x14ac:dyDescent="0.35">
      <c r="A30" s="17">
        <v>29</v>
      </c>
      <c r="B30" s="17" t="s">
        <v>237</v>
      </c>
      <c r="D30" s="17">
        <v>7875</v>
      </c>
      <c r="F30" s="17">
        <v>4675</v>
      </c>
      <c r="G30" s="17">
        <v>3200</v>
      </c>
    </row>
    <row r="31" spans="1:9" x14ac:dyDescent="0.35">
      <c r="A31" s="17">
        <v>30</v>
      </c>
      <c r="B31" s="17" t="s">
        <v>316</v>
      </c>
      <c r="D31" s="17">
        <v>800</v>
      </c>
      <c r="I31" s="17">
        <v>800</v>
      </c>
    </row>
    <row r="32" spans="1:9" x14ac:dyDescent="0.35">
      <c r="A32" s="17">
        <v>31</v>
      </c>
      <c r="B32" s="17" t="s">
        <v>56</v>
      </c>
      <c r="C32" s="17">
        <v>34046.239999999998</v>
      </c>
    </row>
    <row r="33" spans="1:9" x14ac:dyDescent="0.35">
      <c r="A33" s="17">
        <v>32</v>
      </c>
      <c r="B33" s="17" t="s">
        <v>57</v>
      </c>
      <c r="C33" s="17">
        <v>1500</v>
      </c>
    </row>
    <row r="34" spans="1:9" x14ac:dyDescent="0.35">
      <c r="A34" s="17">
        <v>33</v>
      </c>
      <c r="B34" s="17" t="s">
        <v>47</v>
      </c>
      <c r="D34" s="17">
        <v>2607.5</v>
      </c>
      <c r="F34" s="17">
        <v>1824.5</v>
      </c>
      <c r="G34" s="17">
        <v>783</v>
      </c>
    </row>
    <row r="35" spans="1:9" x14ac:dyDescent="0.35">
      <c r="A35" s="17">
        <v>34</v>
      </c>
      <c r="B35" s="17" t="s">
        <v>23</v>
      </c>
      <c r="D35" s="17">
        <v>20400</v>
      </c>
      <c r="E35" s="17">
        <v>8400</v>
      </c>
      <c r="F35" s="17">
        <v>2400</v>
      </c>
      <c r="G35" s="17">
        <v>9600</v>
      </c>
    </row>
    <row r="36" spans="1:9" x14ac:dyDescent="0.35">
      <c r="A36" s="17">
        <v>35</v>
      </c>
      <c r="B36" s="17" t="s">
        <v>12</v>
      </c>
      <c r="D36" s="17">
        <v>6450</v>
      </c>
      <c r="F36" s="17">
        <v>4350</v>
      </c>
      <c r="G36" s="17">
        <v>2100</v>
      </c>
    </row>
    <row r="37" spans="1:9" x14ac:dyDescent="0.35">
      <c r="A37" s="17">
        <v>36</v>
      </c>
      <c r="B37" s="17" t="s">
        <v>82</v>
      </c>
      <c r="D37" s="17">
        <v>615</v>
      </c>
      <c r="F37" s="17">
        <v>615</v>
      </c>
    </row>
    <row r="38" spans="1:9" x14ac:dyDescent="0.35">
      <c r="A38" s="17">
        <v>37</v>
      </c>
      <c r="B38" s="17" t="s">
        <v>40</v>
      </c>
      <c r="D38" s="17">
        <v>101365.91</v>
      </c>
      <c r="E38" s="17">
        <v>13147.68</v>
      </c>
      <c r="F38" s="17">
        <v>28749.4</v>
      </c>
      <c r="G38" s="17">
        <v>36038.83</v>
      </c>
      <c r="H38" s="17">
        <v>23430</v>
      </c>
    </row>
    <row r="39" spans="1:9" x14ac:dyDescent="0.35">
      <c r="A39" s="17">
        <v>38</v>
      </c>
      <c r="B39" s="17" t="s">
        <v>53</v>
      </c>
      <c r="D39" s="17">
        <v>20790</v>
      </c>
      <c r="E39" s="17">
        <v>5250</v>
      </c>
      <c r="F39" s="17">
        <v>8390</v>
      </c>
      <c r="G39" s="17">
        <v>7150</v>
      </c>
    </row>
    <row r="40" spans="1:9" x14ac:dyDescent="0.35">
      <c r="A40" s="17">
        <v>39</v>
      </c>
      <c r="B40" s="17" t="s">
        <v>234</v>
      </c>
      <c r="D40" s="17">
        <v>1050</v>
      </c>
      <c r="I40" s="17">
        <v>1050</v>
      </c>
    </row>
    <row r="41" spans="1:9" x14ac:dyDescent="0.35">
      <c r="A41" s="17">
        <v>40</v>
      </c>
      <c r="B41" s="17" t="s">
        <v>32</v>
      </c>
      <c r="C41" s="17">
        <v>1240</v>
      </c>
    </row>
    <row r="42" spans="1:9" x14ac:dyDescent="0.35">
      <c r="A42" s="17">
        <v>41</v>
      </c>
      <c r="B42" s="17" t="s">
        <v>321</v>
      </c>
      <c r="D42" s="17">
        <v>450</v>
      </c>
      <c r="G42" s="17">
        <v>450</v>
      </c>
    </row>
    <row r="43" spans="1:9" x14ac:dyDescent="0.35">
      <c r="A43" s="17">
        <v>42</v>
      </c>
      <c r="B43" s="17" t="s">
        <v>43</v>
      </c>
      <c r="D43" s="17">
        <v>56973.599999999999</v>
      </c>
      <c r="F43" s="17">
        <v>14536.6</v>
      </c>
      <c r="G43" s="17">
        <v>21173.1</v>
      </c>
      <c r="H43" s="17">
        <v>21263.9</v>
      </c>
    </row>
    <row r="44" spans="1:9" x14ac:dyDescent="0.35">
      <c r="A44" s="17">
        <v>43</v>
      </c>
      <c r="B44" s="17" t="s">
        <v>45</v>
      </c>
      <c r="D44" s="17">
        <v>5030</v>
      </c>
      <c r="G44" s="17">
        <v>4950</v>
      </c>
      <c r="H44" s="17">
        <v>80</v>
      </c>
    </row>
    <row r="45" spans="1:9" x14ac:dyDescent="0.35">
      <c r="A45" s="17">
        <v>44</v>
      </c>
      <c r="B45" s="17" t="s">
        <v>4</v>
      </c>
      <c r="D45" s="17">
        <v>1000</v>
      </c>
      <c r="F45" s="17">
        <v>1000</v>
      </c>
    </row>
    <row r="46" spans="1:9" x14ac:dyDescent="0.35">
      <c r="A46" s="17">
        <v>45</v>
      </c>
      <c r="B46" s="17" t="s">
        <v>54</v>
      </c>
      <c r="D46" s="17">
        <v>388.8</v>
      </c>
      <c r="F46" s="17">
        <v>388.8</v>
      </c>
    </row>
    <row r="47" spans="1:9" x14ac:dyDescent="0.35">
      <c r="A47" s="17">
        <v>46</v>
      </c>
      <c r="B47" s="17" t="s">
        <v>289</v>
      </c>
      <c r="D47" s="17">
        <v>14620</v>
      </c>
      <c r="F47" s="17">
        <v>4400</v>
      </c>
      <c r="G47" s="17">
        <v>8520</v>
      </c>
      <c r="H47" s="17">
        <v>1700</v>
      </c>
    </row>
    <row r="48" spans="1:9" x14ac:dyDescent="0.35">
      <c r="A48" s="17">
        <v>47</v>
      </c>
      <c r="B48" s="17" t="s">
        <v>295</v>
      </c>
      <c r="C48" s="17">
        <v>9250</v>
      </c>
      <c r="D48" s="17">
        <v>6700</v>
      </c>
      <c r="F48" s="17">
        <v>6700</v>
      </c>
    </row>
    <row r="49" spans="1:10" x14ac:dyDescent="0.35">
      <c r="A49" s="17">
        <v>48</v>
      </c>
      <c r="B49" s="17" t="s">
        <v>207</v>
      </c>
      <c r="D49" s="17">
        <v>375</v>
      </c>
      <c r="F49" s="17">
        <v>325</v>
      </c>
      <c r="G49" s="17">
        <v>50</v>
      </c>
    </row>
    <row r="50" spans="1:10" x14ac:dyDescent="0.35">
      <c r="A50" s="17">
        <v>49</v>
      </c>
      <c r="B50" s="17" t="s">
        <v>265</v>
      </c>
      <c r="D50" s="17">
        <v>2940</v>
      </c>
      <c r="G50" s="17">
        <v>840</v>
      </c>
      <c r="H50" s="17">
        <v>2100</v>
      </c>
    </row>
    <row r="51" spans="1:10" x14ac:dyDescent="0.35">
      <c r="A51" s="17">
        <v>50</v>
      </c>
      <c r="B51" s="17" t="s">
        <v>262</v>
      </c>
      <c r="D51" s="17">
        <v>129.6</v>
      </c>
      <c r="J51" s="17">
        <v>129.6</v>
      </c>
    </row>
    <row r="52" spans="1:10" x14ac:dyDescent="0.35">
      <c r="A52" s="17">
        <v>51</v>
      </c>
      <c r="B52" s="17" t="s">
        <v>29</v>
      </c>
      <c r="D52" s="17">
        <v>550</v>
      </c>
      <c r="J52" s="17">
        <v>550</v>
      </c>
    </row>
    <row r="53" spans="1:10" x14ac:dyDescent="0.35">
      <c r="A53" s="17">
        <v>52</v>
      </c>
      <c r="B53" s="17" t="s">
        <v>202</v>
      </c>
      <c r="D53" s="17">
        <v>1332.17</v>
      </c>
      <c r="J53" s="17">
        <v>1332.17</v>
      </c>
    </row>
    <row r="54" spans="1:10" x14ac:dyDescent="0.35">
      <c r="A54" s="17">
        <v>53</v>
      </c>
      <c r="B54" s="17" t="s">
        <v>77</v>
      </c>
      <c r="D54" s="17">
        <v>32113.599999999999</v>
      </c>
      <c r="E54" s="17">
        <v>2100</v>
      </c>
      <c r="F54" s="17">
        <v>6132</v>
      </c>
      <c r="G54" s="17">
        <v>2970</v>
      </c>
      <c r="I54" s="17">
        <v>10940.56</v>
      </c>
      <c r="J54" s="17">
        <v>9971.0400000000009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16DC-95FC-4568-830E-ECDEB99D4B70}">
  <dimension ref="A1:I54"/>
  <sheetViews>
    <sheetView workbookViewId="0">
      <selection activeCell="B1" sqref="B1"/>
    </sheetView>
  </sheetViews>
  <sheetFormatPr defaultRowHeight="18" x14ac:dyDescent="0.35"/>
  <cols>
    <col min="1" max="1" width="8.88671875" style="17"/>
    <col min="2" max="2" width="75.6640625" style="17" customWidth="1"/>
    <col min="3" max="3" width="15.21875" style="17" customWidth="1"/>
    <col min="4" max="4" width="14.6640625" style="17" customWidth="1"/>
    <col min="5" max="5" width="13.44140625" style="17" customWidth="1"/>
    <col min="6" max="6" width="13.109375" style="17" customWidth="1"/>
    <col min="7" max="7" width="13.88671875" style="17" customWidth="1"/>
    <col min="8" max="8" width="13.44140625" style="17" customWidth="1"/>
    <col min="9" max="9" width="12.21875" style="17" customWidth="1"/>
    <col min="10" max="16384" width="8.88671875" style="17"/>
  </cols>
  <sheetData>
    <row r="1" spans="1:9" x14ac:dyDescent="0.35">
      <c r="A1" s="18" t="s">
        <v>108</v>
      </c>
      <c r="B1" s="18" t="s">
        <v>109</v>
      </c>
      <c r="C1" s="18" t="s">
        <v>99</v>
      </c>
      <c r="D1" s="22">
        <v>46023</v>
      </c>
      <c r="E1" s="22">
        <v>45992</v>
      </c>
      <c r="F1" s="22">
        <v>45962</v>
      </c>
      <c r="G1" s="22">
        <v>45931</v>
      </c>
      <c r="H1" s="22">
        <v>45901</v>
      </c>
      <c r="I1" s="19">
        <v>45870</v>
      </c>
    </row>
    <row r="2" spans="1:9" x14ac:dyDescent="0.35">
      <c r="A2" s="17">
        <v>1</v>
      </c>
      <c r="B2" s="17" t="s">
        <v>34</v>
      </c>
      <c r="C2" s="17">
        <v>5650</v>
      </c>
    </row>
    <row r="3" spans="1:9" x14ac:dyDescent="0.35">
      <c r="A3" s="17">
        <v>2</v>
      </c>
      <c r="B3" s="17" t="s">
        <v>6</v>
      </c>
      <c r="E3" s="17">
        <v>1650</v>
      </c>
    </row>
    <row r="4" spans="1:9" x14ac:dyDescent="0.35">
      <c r="A4" s="17">
        <v>3</v>
      </c>
      <c r="B4" s="17" t="s">
        <v>254</v>
      </c>
      <c r="C4" s="17">
        <v>2300</v>
      </c>
    </row>
    <row r="5" spans="1:9" x14ac:dyDescent="0.35">
      <c r="A5" s="17">
        <v>4</v>
      </c>
      <c r="B5" s="17" t="s">
        <v>3</v>
      </c>
      <c r="E5" s="17">
        <v>39591</v>
      </c>
    </row>
    <row r="6" spans="1:9" x14ac:dyDescent="0.35">
      <c r="A6" s="17">
        <v>5</v>
      </c>
      <c r="B6" s="17" t="s">
        <v>125</v>
      </c>
      <c r="D6" s="17">
        <v>3600</v>
      </c>
      <c r="E6" s="17">
        <v>6900</v>
      </c>
      <c r="G6" s="17">
        <v>1850</v>
      </c>
    </row>
    <row r="7" spans="1:9" x14ac:dyDescent="0.35">
      <c r="A7" s="17">
        <v>6</v>
      </c>
      <c r="B7" s="17" t="s">
        <v>22</v>
      </c>
      <c r="C7" s="17">
        <v>4200</v>
      </c>
      <c r="E7" s="17">
        <v>1400</v>
      </c>
      <c r="F7" s="17">
        <v>1400</v>
      </c>
    </row>
    <row r="8" spans="1:9" x14ac:dyDescent="0.35">
      <c r="A8" s="17">
        <v>7</v>
      </c>
      <c r="B8" s="17" t="s">
        <v>104</v>
      </c>
      <c r="E8" s="17">
        <v>5450</v>
      </c>
      <c r="F8" s="17">
        <v>5450</v>
      </c>
    </row>
    <row r="9" spans="1:9" x14ac:dyDescent="0.35">
      <c r="A9" s="17">
        <v>8</v>
      </c>
      <c r="B9" s="17" t="s">
        <v>313</v>
      </c>
      <c r="E9" s="17">
        <v>1200</v>
      </c>
      <c r="F9" s="17">
        <v>1200</v>
      </c>
      <c r="G9" s="17">
        <v>1200</v>
      </c>
      <c r="H9" s="17">
        <v>1200</v>
      </c>
    </row>
    <row r="10" spans="1:9" x14ac:dyDescent="0.35">
      <c r="A10" s="17">
        <v>9</v>
      </c>
      <c r="B10" s="17" t="s">
        <v>314</v>
      </c>
      <c r="D10" s="17">
        <v>3000</v>
      </c>
      <c r="G10" s="17">
        <v>1800</v>
      </c>
      <c r="H10" s="17">
        <v>3000</v>
      </c>
    </row>
    <row r="11" spans="1:9" x14ac:dyDescent="0.35">
      <c r="A11" s="17">
        <v>10</v>
      </c>
      <c r="B11" s="17" t="s">
        <v>312</v>
      </c>
      <c r="C11" s="17">
        <v>1450</v>
      </c>
    </row>
    <row r="12" spans="1:9" x14ac:dyDescent="0.35">
      <c r="A12" s="17">
        <v>11</v>
      </c>
      <c r="B12" s="17" t="s">
        <v>239</v>
      </c>
      <c r="C12" s="17">
        <v>5406</v>
      </c>
    </row>
    <row r="13" spans="1:9" x14ac:dyDescent="0.35">
      <c r="A13" s="17">
        <v>12</v>
      </c>
      <c r="B13" s="17" t="s">
        <v>281</v>
      </c>
      <c r="C13" s="17">
        <v>5100</v>
      </c>
      <c r="E13" s="17">
        <v>49810</v>
      </c>
      <c r="F13" s="17">
        <v>34960</v>
      </c>
    </row>
    <row r="14" spans="1:9" x14ac:dyDescent="0.35">
      <c r="A14" s="17">
        <v>13</v>
      </c>
      <c r="B14" s="17" t="s">
        <v>274</v>
      </c>
      <c r="E14" s="17">
        <v>1007</v>
      </c>
    </row>
    <row r="15" spans="1:9" x14ac:dyDescent="0.35">
      <c r="A15" s="17">
        <v>14</v>
      </c>
      <c r="B15" s="17" t="s">
        <v>311</v>
      </c>
      <c r="F15" s="17">
        <v>1400</v>
      </c>
    </row>
    <row r="16" spans="1:9" x14ac:dyDescent="0.35">
      <c r="A16" s="17">
        <v>15</v>
      </c>
      <c r="B16" s="17" t="s">
        <v>0</v>
      </c>
      <c r="D16" s="17">
        <v>44906.27</v>
      </c>
      <c r="E16" s="17">
        <v>91913.01</v>
      </c>
    </row>
    <row r="17" spans="1:9" x14ac:dyDescent="0.35">
      <c r="A17" s="17">
        <v>16</v>
      </c>
      <c r="B17" s="17" t="s">
        <v>11</v>
      </c>
      <c r="E17" s="17">
        <v>636</v>
      </c>
    </row>
    <row r="18" spans="1:9" x14ac:dyDescent="0.35">
      <c r="A18" s="17">
        <v>17</v>
      </c>
      <c r="B18" s="17" t="s">
        <v>8</v>
      </c>
      <c r="E18" s="17">
        <v>25038.77</v>
      </c>
      <c r="F18" s="17">
        <v>27084.46</v>
      </c>
    </row>
    <row r="19" spans="1:9" x14ac:dyDescent="0.35">
      <c r="A19" s="17">
        <v>18</v>
      </c>
      <c r="B19" s="17" t="s">
        <v>26</v>
      </c>
      <c r="H19" s="17">
        <v>2200</v>
      </c>
    </row>
    <row r="20" spans="1:9" x14ac:dyDescent="0.35">
      <c r="A20" s="17">
        <v>19</v>
      </c>
      <c r="B20" s="17" t="s">
        <v>231</v>
      </c>
      <c r="E20" s="17">
        <v>9600</v>
      </c>
      <c r="F20" s="17">
        <v>10100</v>
      </c>
    </row>
    <row r="21" spans="1:9" x14ac:dyDescent="0.35">
      <c r="A21" s="17">
        <v>20</v>
      </c>
      <c r="B21" s="17" t="s">
        <v>268</v>
      </c>
      <c r="C21" s="17">
        <v>1382.6</v>
      </c>
    </row>
    <row r="22" spans="1:9" x14ac:dyDescent="0.35">
      <c r="A22" s="17">
        <v>21</v>
      </c>
      <c r="B22" s="17" t="s">
        <v>17</v>
      </c>
      <c r="E22" s="17">
        <v>1750</v>
      </c>
      <c r="F22" s="17">
        <v>6270</v>
      </c>
      <c r="G22" s="17">
        <v>8290</v>
      </c>
    </row>
    <row r="23" spans="1:9" x14ac:dyDescent="0.35">
      <c r="A23" s="17">
        <v>22</v>
      </c>
      <c r="B23" s="17" t="s">
        <v>21</v>
      </c>
      <c r="C23" s="17">
        <v>1250</v>
      </c>
      <c r="F23" s="17">
        <v>3750</v>
      </c>
    </row>
    <row r="24" spans="1:9" x14ac:dyDescent="0.35">
      <c r="A24" s="17">
        <v>23</v>
      </c>
      <c r="B24" s="17" t="s">
        <v>9</v>
      </c>
      <c r="C24" s="17">
        <v>1730</v>
      </c>
      <c r="E24" s="17">
        <v>3380</v>
      </c>
    </row>
    <row r="25" spans="1:9" x14ac:dyDescent="0.35">
      <c r="A25" s="17">
        <v>24</v>
      </c>
      <c r="B25" s="17" t="s">
        <v>59</v>
      </c>
      <c r="E25" s="17">
        <v>4050</v>
      </c>
      <c r="F25" s="17">
        <v>5900</v>
      </c>
    </row>
    <row r="26" spans="1:9" x14ac:dyDescent="0.35">
      <c r="A26" s="17">
        <v>25</v>
      </c>
      <c r="B26" s="17" t="s">
        <v>2</v>
      </c>
      <c r="E26" s="17">
        <v>1250</v>
      </c>
      <c r="G26" s="17">
        <v>3750</v>
      </c>
      <c r="H26" s="17">
        <v>750</v>
      </c>
    </row>
    <row r="27" spans="1:9" x14ac:dyDescent="0.35">
      <c r="A27" s="17">
        <v>26</v>
      </c>
      <c r="B27" s="17" t="s">
        <v>13</v>
      </c>
      <c r="C27" s="17">
        <v>1150</v>
      </c>
      <c r="E27" s="17">
        <v>1800</v>
      </c>
      <c r="F27" s="17">
        <v>1800</v>
      </c>
    </row>
    <row r="28" spans="1:9" x14ac:dyDescent="0.35">
      <c r="A28" s="17">
        <v>27</v>
      </c>
      <c r="B28" s="17" t="s">
        <v>29</v>
      </c>
      <c r="I28" s="17">
        <v>2610</v>
      </c>
    </row>
    <row r="29" spans="1:9" x14ac:dyDescent="0.35">
      <c r="A29" s="17">
        <v>28</v>
      </c>
      <c r="B29" s="17" t="s">
        <v>105</v>
      </c>
      <c r="I29" s="17">
        <v>8024</v>
      </c>
    </row>
    <row r="30" spans="1:9" x14ac:dyDescent="0.35">
      <c r="A30" s="17">
        <v>29</v>
      </c>
      <c r="B30" s="17" t="s">
        <v>174</v>
      </c>
      <c r="E30" s="17">
        <v>2976.23</v>
      </c>
      <c r="F30" s="17">
        <v>2140.08</v>
      </c>
      <c r="H30" s="17">
        <v>2153.52</v>
      </c>
    </row>
    <row r="31" spans="1:9" x14ac:dyDescent="0.35">
      <c r="A31" s="17">
        <v>30</v>
      </c>
      <c r="B31" s="17" t="s">
        <v>16</v>
      </c>
      <c r="E31" s="17">
        <v>2210.42</v>
      </c>
    </row>
    <row r="32" spans="1:9" x14ac:dyDescent="0.35">
      <c r="A32" s="17">
        <v>31</v>
      </c>
      <c r="B32" s="17" t="s">
        <v>322</v>
      </c>
      <c r="E32" s="17">
        <v>2511.19</v>
      </c>
    </row>
    <row r="33" spans="1:9" x14ac:dyDescent="0.35">
      <c r="A33" s="17">
        <v>32</v>
      </c>
      <c r="B33" s="17" t="s">
        <v>225</v>
      </c>
      <c r="C33" s="17">
        <v>9646</v>
      </c>
    </row>
    <row r="34" spans="1:9" x14ac:dyDescent="0.35">
      <c r="A34" s="17">
        <v>33</v>
      </c>
      <c r="B34" s="17" t="s">
        <v>7</v>
      </c>
      <c r="C34" s="17">
        <v>49428.81</v>
      </c>
    </row>
    <row r="35" spans="1:9" x14ac:dyDescent="0.35">
      <c r="A35" s="17">
        <v>34</v>
      </c>
      <c r="B35" s="17" t="s">
        <v>177</v>
      </c>
      <c r="E35" s="17">
        <v>1701.44</v>
      </c>
    </row>
    <row r="36" spans="1:9" x14ac:dyDescent="0.35">
      <c r="A36" s="17">
        <v>35</v>
      </c>
      <c r="B36" s="17" t="s">
        <v>41</v>
      </c>
      <c r="I36" s="17">
        <v>1000</v>
      </c>
    </row>
    <row r="37" spans="1:9" x14ac:dyDescent="0.35">
      <c r="A37" s="17">
        <v>36</v>
      </c>
      <c r="B37" s="17" t="s">
        <v>15</v>
      </c>
      <c r="I37" s="17">
        <v>7891.4</v>
      </c>
    </row>
    <row r="38" spans="1:9" x14ac:dyDescent="0.35">
      <c r="A38" s="17">
        <v>37</v>
      </c>
      <c r="B38" s="17" t="s">
        <v>185</v>
      </c>
      <c r="D38" s="17">
        <v>1218.1600000000001</v>
      </c>
    </row>
    <row r="39" spans="1:9" x14ac:dyDescent="0.35">
      <c r="A39" s="17">
        <v>38</v>
      </c>
      <c r="B39" s="17" t="s">
        <v>305</v>
      </c>
      <c r="E39" s="17">
        <v>3250</v>
      </c>
      <c r="F39" s="17">
        <v>700</v>
      </c>
    </row>
    <row r="40" spans="1:9" x14ac:dyDescent="0.35">
      <c r="A40" s="17">
        <v>39</v>
      </c>
      <c r="B40" s="17" t="s">
        <v>309</v>
      </c>
      <c r="E40" s="17">
        <v>1900</v>
      </c>
      <c r="G40" s="17">
        <v>950</v>
      </c>
    </row>
    <row r="41" spans="1:9" x14ac:dyDescent="0.35">
      <c r="A41" s="17">
        <v>40</v>
      </c>
      <c r="B41" s="17" t="s">
        <v>307</v>
      </c>
      <c r="E41" s="17">
        <v>5500</v>
      </c>
      <c r="G41" s="17">
        <v>1100</v>
      </c>
    </row>
    <row r="42" spans="1:9" x14ac:dyDescent="0.35">
      <c r="A42" s="17">
        <v>41</v>
      </c>
      <c r="B42" s="17" t="s">
        <v>12</v>
      </c>
      <c r="D42" s="17">
        <v>3250</v>
      </c>
      <c r="E42" s="17">
        <v>1500</v>
      </c>
      <c r="F42" s="17">
        <v>1600</v>
      </c>
      <c r="G42" s="17">
        <v>3683</v>
      </c>
    </row>
    <row r="43" spans="1:9" x14ac:dyDescent="0.35">
      <c r="A43" s="17">
        <v>42</v>
      </c>
      <c r="B43" s="17" t="s">
        <v>31</v>
      </c>
      <c r="I43" s="17">
        <v>2200</v>
      </c>
    </row>
    <row r="44" spans="1:9" x14ac:dyDescent="0.35">
      <c r="A44" s="17">
        <v>43</v>
      </c>
      <c r="B44" s="17" t="s">
        <v>36</v>
      </c>
      <c r="E44" s="17">
        <v>1350</v>
      </c>
      <c r="G44" s="17">
        <v>1400</v>
      </c>
      <c r="H44" s="17">
        <v>-700</v>
      </c>
    </row>
    <row r="45" spans="1:9" x14ac:dyDescent="0.35">
      <c r="A45" s="17">
        <v>44</v>
      </c>
      <c r="B45" s="17" t="s">
        <v>1</v>
      </c>
      <c r="D45" s="17">
        <v>4300</v>
      </c>
      <c r="E45" s="17">
        <v>6100</v>
      </c>
      <c r="F45" s="17">
        <v>3000</v>
      </c>
      <c r="G45" s="17">
        <v>1800</v>
      </c>
      <c r="H45" s="17">
        <v>2400</v>
      </c>
      <c r="I45" s="17">
        <v>3404.09</v>
      </c>
    </row>
    <row r="46" spans="1:9" x14ac:dyDescent="0.35">
      <c r="A46" s="17">
        <v>45</v>
      </c>
      <c r="B46" s="17" t="s">
        <v>40</v>
      </c>
      <c r="E46" s="17">
        <v>1453.36</v>
      </c>
    </row>
    <row r="47" spans="1:9" x14ac:dyDescent="0.35">
      <c r="A47" s="17">
        <v>46</v>
      </c>
      <c r="B47" s="17" t="s">
        <v>92</v>
      </c>
      <c r="C47" s="17">
        <v>37420</v>
      </c>
      <c r="D47" s="17">
        <v>-37420</v>
      </c>
      <c r="E47" s="17">
        <v>15990</v>
      </c>
      <c r="F47" s="17">
        <v>37420</v>
      </c>
    </row>
    <row r="48" spans="1:9" x14ac:dyDescent="0.35">
      <c r="A48" s="17">
        <v>47</v>
      </c>
      <c r="B48" s="17" t="s">
        <v>234</v>
      </c>
      <c r="C48" s="17">
        <v>11350.27</v>
      </c>
      <c r="D48" s="17">
        <v>769.27</v>
      </c>
      <c r="E48" s="17">
        <v>2865.39</v>
      </c>
      <c r="F48" s="17">
        <v>795</v>
      </c>
      <c r="G48" s="17">
        <v>8376.31</v>
      </c>
    </row>
    <row r="49" spans="1:9" x14ac:dyDescent="0.35">
      <c r="A49" s="17">
        <v>48</v>
      </c>
      <c r="B49" s="17" t="s">
        <v>24</v>
      </c>
      <c r="I49" s="17">
        <v>3800</v>
      </c>
    </row>
    <row r="50" spans="1:9" x14ac:dyDescent="0.35">
      <c r="A50" s="17">
        <v>49</v>
      </c>
      <c r="B50" s="17" t="s">
        <v>32</v>
      </c>
      <c r="C50" s="17">
        <v>16740</v>
      </c>
      <c r="E50" s="17">
        <v>17905</v>
      </c>
    </row>
    <row r="51" spans="1:9" x14ac:dyDescent="0.35">
      <c r="A51" s="17">
        <v>50</v>
      </c>
      <c r="B51" s="17" t="s">
        <v>4</v>
      </c>
      <c r="E51" s="17">
        <v>800</v>
      </c>
      <c r="F51" s="17">
        <v>800</v>
      </c>
      <c r="G51" s="17">
        <v>1600</v>
      </c>
    </row>
    <row r="52" spans="1:9" x14ac:dyDescent="0.35">
      <c r="A52" s="17">
        <v>51</v>
      </c>
      <c r="B52" s="17" t="s">
        <v>77</v>
      </c>
      <c r="D52" s="17">
        <v>700</v>
      </c>
      <c r="E52" s="17">
        <v>9150</v>
      </c>
      <c r="F52" s="17">
        <v>7650</v>
      </c>
      <c r="G52" s="17">
        <v>15400</v>
      </c>
      <c r="H52" s="17">
        <v>24200</v>
      </c>
      <c r="I52" s="17">
        <v>52030</v>
      </c>
    </row>
    <row r="53" spans="1:9" x14ac:dyDescent="0.35">
      <c r="A53" s="17">
        <v>52</v>
      </c>
      <c r="B53" s="17" t="s">
        <v>323</v>
      </c>
      <c r="E53" s="17">
        <v>2000</v>
      </c>
    </row>
    <row r="54" spans="1:9" x14ac:dyDescent="0.35">
      <c r="A54" s="17">
        <v>53</v>
      </c>
      <c r="B54" s="17" t="s">
        <v>319</v>
      </c>
      <c r="E54" s="17">
        <v>3866.03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A3881-F86F-4A09-8ED2-ADEBE5C5A31D}">
  <dimension ref="A1:I48"/>
  <sheetViews>
    <sheetView tabSelected="1" workbookViewId="0">
      <selection activeCell="B6" sqref="B6"/>
    </sheetView>
  </sheetViews>
  <sheetFormatPr defaultRowHeight="18" x14ac:dyDescent="0.35"/>
  <cols>
    <col min="1" max="1" width="8.88671875" style="17"/>
    <col min="2" max="2" width="71.109375" style="17" customWidth="1"/>
    <col min="3" max="3" width="12.5546875" style="17" customWidth="1"/>
    <col min="4" max="4" width="11.44140625" style="17" customWidth="1"/>
    <col min="5" max="5" width="12.33203125" style="17" customWidth="1"/>
    <col min="6" max="6" width="11.109375" style="17" customWidth="1"/>
    <col min="7" max="7" width="11.44140625" style="17" customWidth="1"/>
    <col min="8" max="8" width="11.5546875" style="17" customWidth="1"/>
    <col min="9" max="9" width="12.109375" style="17" customWidth="1"/>
    <col min="10" max="16384" width="8.88671875" style="17"/>
  </cols>
  <sheetData>
    <row r="1" spans="1:9" x14ac:dyDescent="0.35">
      <c r="A1" s="18" t="s">
        <v>108</v>
      </c>
      <c r="B1" s="18" t="s">
        <v>107</v>
      </c>
      <c r="C1" s="18" t="s">
        <v>99</v>
      </c>
      <c r="D1" s="22">
        <v>46023</v>
      </c>
      <c r="E1" s="22">
        <v>45992</v>
      </c>
      <c r="F1" s="22">
        <v>45962</v>
      </c>
      <c r="G1" s="22">
        <v>45931</v>
      </c>
      <c r="H1" s="22">
        <v>45901</v>
      </c>
      <c r="I1" s="22">
        <v>45870</v>
      </c>
    </row>
    <row r="2" spans="1:9" x14ac:dyDescent="0.35">
      <c r="A2" s="17">
        <v>1</v>
      </c>
      <c r="B2" s="17" t="s">
        <v>28</v>
      </c>
      <c r="D2" s="17">
        <v>17532.57</v>
      </c>
      <c r="E2" s="17">
        <v>13920</v>
      </c>
      <c r="F2" s="17">
        <v>10510</v>
      </c>
      <c r="G2" s="17">
        <v>18720</v>
      </c>
    </row>
    <row r="3" spans="1:9" x14ac:dyDescent="0.35">
      <c r="A3" s="17">
        <v>2</v>
      </c>
      <c r="B3" s="17" t="s">
        <v>6</v>
      </c>
      <c r="E3" s="17">
        <v>4800</v>
      </c>
      <c r="F3" s="17">
        <v>3600</v>
      </c>
      <c r="G3" s="17">
        <v>1350</v>
      </c>
    </row>
    <row r="4" spans="1:9" x14ac:dyDescent="0.35">
      <c r="A4" s="17">
        <v>3</v>
      </c>
      <c r="B4" s="17" t="s">
        <v>129</v>
      </c>
      <c r="F4" s="17">
        <v>2000</v>
      </c>
    </row>
    <row r="5" spans="1:9" x14ac:dyDescent="0.35">
      <c r="A5" s="17">
        <v>4</v>
      </c>
      <c r="B5" s="17" t="s">
        <v>125</v>
      </c>
      <c r="C5" s="17">
        <v>27829.52</v>
      </c>
      <c r="E5" s="17">
        <v>38600.910000000003</v>
      </c>
      <c r="F5" s="17">
        <v>24637.71</v>
      </c>
      <c r="G5" s="17">
        <v>25689.38</v>
      </c>
    </row>
    <row r="6" spans="1:9" x14ac:dyDescent="0.35">
      <c r="A6" s="17">
        <v>5</v>
      </c>
      <c r="B6" s="17" t="s">
        <v>58</v>
      </c>
      <c r="E6" s="17">
        <v>1200</v>
      </c>
    </row>
    <row r="7" spans="1:9" x14ac:dyDescent="0.35">
      <c r="A7" s="17">
        <v>6</v>
      </c>
      <c r="B7" s="17" t="s">
        <v>104</v>
      </c>
      <c r="E7" s="17">
        <v>1820</v>
      </c>
      <c r="F7" s="17">
        <v>1740</v>
      </c>
    </row>
    <row r="8" spans="1:9" x14ac:dyDescent="0.35">
      <c r="A8" s="17">
        <v>7</v>
      </c>
      <c r="B8" s="17" t="s">
        <v>313</v>
      </c>
      <c r="C8" s="17">
        <v>14308.5</v>
      </c>
      <c r="D8" s="17">
        <v>1200</v>
      </c>
      <c r="E8" s="17">
        <v>10300</v>
      </c>
      <c r="F8" s="17">
        <v>9150</v>
      </c>
      <c r="G8" s="17">
        <v>12650</v>
      </c>
    </row>
    <row r="9" spans="1:9" x14ac:dyDescent="0.35">
      <c r="A9" s="17">
        <v>8</v>
      </c>
      <c r="B9" s="17" t="s">
        <v>314</v>
      </c>
      <c r="E9" s="17">
        <v>3900</v>
      </c>
      <c r="F9" s="17">
        <v>7950</v>
      </c>
      <c r="G9" s="17">
        <v>6200</v>
      </c>
    </row>
    <row r="10" spans="1:9" x14ac:dyDescent="0.35">
      <c r="A10" s="17">
        <v>9</v>
      </c>
      <c r="B10" s="17" t="s">
        <v>50</v>
      </c>
      <c r="F10" s="17">
        <v>2900</v>
      </c>
    </row>
    <row r="11" spans="1:9" x14ac:dyDescent="0.35">
      <c r="A11" s="17">
        <v>10</v>
      </c>
      <c r="B11" s="17" t="s">
        <v>281</v>
      </c>
      <c r="E11" s="17">
        <v>13134.97</v>
      </c>
      <c r="F11" s="17">
        <v>3597.14</v>
      </c>
    </row>
    <row r="12" spans="1:9" x14ac:dyDescent="0.35">
      <c r="A12" s="17">
        <v>11</v>
      </c>
      <c r="B12" s="17" t="s">
        <v>297</v>
      </c>
      <c r="E12" s="17">
        <v>2300</v>
      </c>
      <c r="F12" s="17">
        <v>3050</v>
      </c>
      <c r="G12" s="17">
        <v>1100</v>
      </c>
    </row>
    <row r="13" spans="1:9" x14ac:dyDescent="0.35">
      <c r="A13" s="17">
        <v>12</v>
      </c>
      <c r="B13" s="17" t="s">
        <v>110</v>
      </c>
      <c r="D13" s="17">
        <v>399.9</v>
      </c>
      <c r="E13" s="17">
        <v>0</v>
      </c>
    </row>
    <row r="14" spans="1:9" x14ac:dyDescent="0.35">
      <c r="A14" s="17">
        <v>13</v>
      </c>
      <c r="B14" s="17" t="s">
        <v>70</v>
      </c>
      <c r="E14" s="17">
        <v>7057.8</v>
      </c>
      <c r="F14" s="17">
        <v>1748.2</v>
      </c>
    </row>
    <row r="15" spans="1:9" x14ac:dyDescent="0.35">
      <c r="A15" s="17">
        <v>14</v>
      </c>
      <c r="B15" s="17" t="s">
        <v>26</v>
      </c>
      <c r="I15" s="17">
        <v>1000</v>
      </c>
    </row>
    <row r="16" spans="1:9" x14ac:dyDescent="0.35">
      <c r="A16" s="17">
        <v>15</v>
      </c>
      <c r="B16" s="17" t="s">
        <v>91</v>
      </c>
      <c r="E16" s="17">
        <v>1238.83</v>
      </c>
      <c r="F16" s="17">
        <v>6147.77</v>
      </c>
      <c r="G16" s="17">
        <v>2750</v>
      </c>
      <c r="H16" s="17">
        <v>1850</v>
      </c>
    </row>
    <row r="17" spans="1:9" x14ac:dyDescent="0.35">
      <c r="A17" s="17">
        <v>16</v>
      </c>
      <c r="B17" s="17" t="s">
        <v>115</v>
      </c>
      <c r="E17" s="17">
        <v>3078.25</v>
      </c>
      <c r="F17" s="17">
        <v>1210.6500000000001</v>
      </c>
      <c r="G17" s="17">
        <v>1265</v>
      </c>
    </row>
    <row r="18" spans="1:9" x14ac:dyDescent="0.35">
      <c r="A18" s="17">
        <v>17</v>
      </c>
      <c r="B18" s="17" t="s">
        <v>226</v>
      </c>
      <c r="C18" s="17">
        <v>17763.87</v>
      </c>
    </row>
    <row r="19" spans="1:9" x14ac:dyDescent="0.35">
      <c r="A19" s="17">
        <v>18</v>
      </c>
      <c r="B19" s="17" t="s">
        <v>202</v>
      </c>
      <c r="D19" s="17">
        <v>324</v>
      </c>
    </row>
    <row r="20" spans="1:9" x14ac:dyDescent="0.35">
      <c r="A20" s="17">
        <v>19</v>
      </c>
      <c r="B20" s="17" t="s">
        <v>59</v>
      </c>
      <c r="D20" s="17">
        <v>1800</v>
      </c>
      <c r="E20" s="17">
        <v>6349.22</v>
      </c>
      <c r="F20" s="17">
        <v>850</v>
      </c>
    </row>
    <row r="21" spans="1:9" x14ac:dyDescent="0.35">
      <c r="A21" s="17">
        <v>20</v>
      </c>
      <c r="B21" s="17" t="s">
        <v>76</v>
      </c>
      <c r="E21" s="17">
        <v>2009.22</v>
      </c>
      <c r="F21" s="17">
        <v>3136.23</v>
      </c>
      <c r="G21" s="17">
        <v>3152.47</v>
      </c>
    </row>
    <row r="22" spans="1:9" x14ac:dyDescent="0.35">
      <c r="A22" s="17">
        <v>21</v>
      </c>
      <c r="B22" s="17" t="s">
        <v>203</v>
      </c>
      <c r="F22" s="17">
        <v>4561.41</v>
      </c>
    </row>
    <row r="23" spans="1:9" x14ac:dyDescent="0.35">
      <c r="A23" s="17">
        <v>22</v>
      </c>
      <c r="B23" s="17" t="s">
        <v>137</v>
      </c>
      <c r="E23" s="17">
        <v>6053.28</v>
      </c>
      <c r="F23" s="17">
        <v>12248.5</v>
      </c>
    </row>
    <row r="24" spans="1:9" x14ac:dyDescent="0.35">
      <c r="A24" s="17">
        <v>23</v>
      </c>
      <c r="B24" s="17" t="s">
        <v>204</v>
      </c>
      <c r="C24" s="17">
        <v>1000</v>
      </c>
    </row>
    <row r="25" spans="1:9" x14ac:dyDescent="0.35">
      <c r="A25" s="17">
        <v>24</v>
      </c>
      <c r="B25" s="17" t="s">
        <v>298</v>
      </c>
      <c r="C25" s="17">
        <v>17712.599999999999</v>
      </c>
      <c r="D25" s="17">
        <v>4448.1000000000004</v>
      </c>
    </row>
    <row r="26" spans="1:9" x14ac:dyDescent="0.35">
      <c r="A26" s="17">
        <v>25</v>
      </c>
      <c r="B26" s="17" t="s">
        <v>29</v>
      </c>
      <c r="I26" s="17">
        <v>550</v>
      </c>
    </row>
    <row r="27" spans="1:9" x14ac:dyDescent="0.35">
      <c r="A27" s="17">
        <v>26</v>
      </c>
      <c r="B27" s="17" t="s">
        <v>16</v>
      </c>
      <c r="D27" s="17">
        <v>7733.33</v>
      </c>
      <c r="E27" s="17">
        <v>33222.39</v>
      </c>
      <c r="F27" s="17">
        <v>42100.93</v>
      </c>
      <c r="G27" s="17">
        <v>35544.269999999997</v>
      </c>
    </row>
    <row r="28" spans="1:9" x14ac:dyDescent="0.35">
      <c r="A28" s="17">
        <v>27</v>
      </c>
      <c r="B28" s="17" t="s">
        <v>48</v>
      </c>
      <c r="E28" s="17">
        <v>6350</v>
      </c>
      <c r="F28" s="17">
        <v>1590</v>
      </c>
      <c r="G28" s="17">
        <v>3024.92</v>
      </c>
    </row>
    <row r="29" spans="1:9" x14ac:dyDescent="0.35">
      <c r="A29" s="17">
        <v>28</v>
      </c>
      <c r="B29" s="17" t="s">
        <v>237</v>
      </c>
      <c r="E29" s="17">
        <v>1050</v>
      </c>
      <c r="F29" s="17">
        <v>4675</v>
      </c>
    </row>
    <row r="30" spans="1:9" x14ac:dyDescent="0.35">
      <c r="A30" s="17">
        <v>29</v>
      </c>
      <c r="B30" s="17" t="s">
        <v>131</v>
      </c>
      <c r="C30" s="17">
        <v>23800</v>
      </c>
      <c r="F30" s="17">
        <v>90</v>
      </c>
      <c r="I30" s="17">
        <v>75000</v>
      </c>
    </row>
    <row r="31" spans="1:9" x14ac:dyDescent="0.35">
      <c r="A31" s="17">
        <v>30</v>
      </c>
      <c r="B31" s="17" t="s">
        <v>56</v>
      </c>
      <c r="C31" s="17">
        <v>33697.85</v>
      </c>
    </row>
    <row r="32" spans="1:9" x14ac:dyDescent="0.35">
      <c r="A32" s="17">
        <v>31</v>
      </c>
      <c r="B32" s="17" t="s">
        <v>57</v>
      </c>
      <c r="C32" s="17">
        <v>1500</v>
      </c>
    </row>
    <row r="33" spans="1:9" x14ac:dyDescent="0.35">
      <c r="A33" s="17">
        <v>32</v>
      </c>
      <c r="B33" s="17" t="s">
        <v>47</v>
      </c>
      <c r="E33" s="17">
        <v>1516.5</v>
      </c>
      <c r="F33" s="17">
        <v>1824.5</v>
      </c>
      <c r="G33" s="17">
        <v>783</v>
      </c>
    </row>
    <row r="34" spans="1:9" x14ac:dyDescent="0.35">
      <c r="A34" s="17">
        <v>33</v>
      </c>
      <c r="B34" s="17" t="s">
        <v>23</v>
      </c>
      <c r="E34" s="17">
        <v>20400</v>
      </c>
      <c r="F34" s="17">
        <v>2400</v>
      </c>
    </row>
    <row r="35" spans="1:9" x14ac:dyDescent="0.35">
      <c r="A35" s="17">
        <v>34</v>
      </c>
      <c r="B35" s="17" t="s">
        <v>82</v>
      </c>
      <c r="F35" s="17">
        <v>615</v>
      </c>
    </row>
    <row r="36" spans="1:9" x14ac:dyDescent="0.35">
      <c r="A36" s="17">
        <v>35</v>
      </c>
      <c r="B36" s="17" t="s">
        <v>40</v>
      </c>
      <c r="D36" s="17">
        <v>13150</v>
      </c>
      <c r="E36" s="17">
        <v>31721.200000000001</v>
      </c>
      <c r="F36" s="17">
        <v>28749.4</v>
      </c>
      <c r="G36" s="17">
        <v>36038.83</v>
      </c>
    </row>
    <row r="37" spans="1:9" x14ac:dyDescent="0.35">
      <c r="A37" s="17">
        <v>36</v>
      </c>
      <c r="B37" s="17" t="s">
        <v>53</v>
      </c>
      <c r="D37" s="17">
        <v>4700</v>
      </c>
      <c r="E37" s="17">
        <v>9948</v>
      </c>
      <c r="F37" s="17">
        <v>8390</v>
      </c>
    </row>
    <row r="38" spans="1:9" x14ac:dyDescent="0.35">
      <c r="A38" s="17">
        <v>37</v>
      </c>
      <c r="B38" s="17" t="s">
        <v>139</v>
      </c>
      <c r="E38" s="17">
        <v>750</v>
      </c>
    </row>
    <row r="39" spans="1:9" x14ac:dyDescent="0.35">
      <c r="A39" s="17">
        <v>38</v>
      </c>
      <c r="B39" s="17" t="s">
        <v>32</v>
      </c>
      <c r="E39" s="17">
        <v>1100</v>
      </c>
    </row>
    <row r="40" spans="1:9" x14ac:dyDescent="0.35">
      <c r="A40" s="17">
        <v>39</v>
      </c>
      <c r="B40" s="17" t="s">
        <v>243</v>
      </c>
      <c r="D40" s="17">
        <v>1890</v>
      </c>
    </row>
    <row r="41" spans="1:9" x14ac:dyDescent="0.35">
      <c r="A41" s="17">
        <v>40</v>
      </c>
      <c r="B41" s="17" t="s">
        <v>43</v>
      </c>
      <c r="E41" s="17">
        <v>8457.2000000000007</v>
      </c>
      <c r="F41" s="17">
        <v>14536.6</v>
      </c>
      <c r="G41" s="17">
        <v>21173.1</v>
      </c>
      <c r="I41" s="17">
        <v>132000</v>
      </c>
    </row>
    <row r="42" spans="1:9" x14ac:dyDescent="0.35">
      <c r="A42" s="17">
        <v>41</v>
      </c>
      <c r="B42" s="17" t="s">
        <v>45</v>
      </c>
      <c r="E42" s="17">
        <v>2450</v>
      </c>
      <c r="F42" s="17">
        <v>235</v>
      </c>
      <c r="G42" s="17">
        <v>8850</v>
      </c>
    </row>
    <row r="43" spans="1:9" x14ac:dyDescent="0.35">
      <c r="A43" s="17">
        <v>42</v>
      </c>
      <c r="B43" s="17" t="s">
        <v>4</v>
      </c>
      <c r="F43" s="17">
        <v>1000</v>
      </c>
    </row>
    <row r="44" spans="1:9" x14ac:dyDescent="0.35">
      <c r="A44" s="17">
        <v>43</v>
      </c>
      <c r="B44" s="17" t="s">
        <v>77</v>
      </c>
      <c r="E44" s="17">
        <v>4364.82</v>
      </c>
      <c r="F44" s="17">
        <v>6132</v>
      </c>
      <c r="G44" s="17">
        <v>2970</v>
      </c>
      <c r="I44" s="17">
        <v>20911.599999999999</v>
      </c>
    </row>
    <row r="45" spans="1:9" x14ac:dyDescent="0.35">
      <c r="A45" s="17">
        <v>44</v>
      </c>
      <c r="B45" s="17" t="s">
        <v>54</v>
      </c>
      <c r="D45" s="17">
        <v>577</v>
      </c>
      <c r="E45" s="17">
        <v>736</v>
      </c>
    </row>
    <row r="46" spans="1:9" x14ac:dyDescent="0.35">
      <c r="A46" s="17">
        <v>45</v>
      </c>
      <c r="B46" s="17" t="s">
        <v>289</v>
      </c>
      <c r="E46" s="17">
        <v>3920</v>
      </c>
      <c r="F46" s="17">
        <v>4400</v>
      </c>
      <c r="G46" s="17">
        <v>1720</v>
      </c>
    </row>
    <row r="47" spans="1:9" x14ac:dyDescent="0.35">
      <c r="A47" s="17">
        <v>46</v>
      </c>
      <c r="B47" s="17" t="s">
        <v>295</v>
      </c>
      <c r="E47" s="17">
        <v>5850</v>
      </c>
      <c r="F47" s="17">
        <v>6700</v>
      </c>
    </row>
    <row r="48" spans="1:9" x14ac:dyDescent="0.35">
      <c r="A48" s="17">
        <v>47</v>
      </c>
      <c r="B48" s="17" t="s">
        <v>102</v>
      </c>
      <c r="E48" s="17">
        <v>1862.4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B7C4-FE83-42C5-A2D7-3441C83944D0}">
  <dimension ref="A1:J46"/>
  <sheetViews>
    <sheetView workbookViewId="0"/>
  </sheetViews>
  <sheetFormatPr defaultRowHeight="26.4" customHeight="1" x14ac:dyDescent="0.3"/>
  <cols>
    <col min="1" max="1" width="8.88671875" style="14"/>
    <col min="2" max="2" width="54.6640625" style="14" customWidth="1"/>
    <col min="3" max="3" width="16.109375" style="14" customWidth="1"/>
    <col min="4" max="4" width="15.88671875" style="14" customWidth="1"/>
    <col min="5" max="5" width="14" style="14" customWidth="1"/>
    <col min="6" max="6" width="10.88671875" style="14" customWidth="1"/>
    <col min="7" max="7" width="10.33203125" style="14" customWidth="1"/>
    <col min="8" max="8" width="11.88671875" style="14" customWidth="1"/>
    <col min="9" max="9" width="10.33203125" style="14" customWidth="1"/>
    <col min="10" max="10" width="10.5546875" style="14" customWidth="1"/>
    <col min="11" max="16384" width="8.88671875" style="14"/>
  </cols>
  <sheetData>
    <row r="1" spans="1:10" ht="26.4" customHeight="1" x14ac:dyDescent="0.3">
      <c r="B1" s="13" t="s">
        <v>73</v>
      </c>
      <c r="C1" s="13" t="s">
        <v>99</v>
      </c>
      <c r="D1" s="13" t="s">
        <v>88</v>
      </c>
      <c r="E1" s="21">
        <v>45383</v>
      </c>
      <c r="F1" s="13" t="s">
        <v>103</v>
      </c>
      <c r="G1" s="21">
        <v>45323</v>
      </c>
      <c r="H1" s="21">
        <v>45292</v>
      </c>
      <c r="I1" s="21">
        <v>45261</v>
      </c>
      <c r="J1" s="21">
        <v>45231</v>
      </c>
    </row>
    <row r="2" spans="1:10" ht="26.4" customHeight="1" x14ac:dyDescent="0.3">
      <c r="A2" s="14">
        <v>1</v>
      </c>
      <c r="B2" s="14" t="s">
        <v>28</v>
      </c>
      <c r="D2" s="14">
        <v>29660</v>
      </c>
      <c r="E2" s="14">
        <v>3900</v>
      </c>
      <c r="F2" s="14">
        <v>5900</v>
      </c>
      <c r="G2" s="14">
        <v>7700</v>
      </c>
      <c r="H2" s="14">
        <v>8510</v>
      </c>
      <c r="I2" s="14">
        <v>3650</v>
      </c>
    </row>
    <row r="3" spans="1:10" ht="26.4" customHeight="1" x14ac:dyDescent="0.3">
      <c r="A3" s="14">
        <v>2</v>
      </c>
      <c r="B3" s="14" t="s">
        <v>49</v>
      </c>
      <c r="D3" s="14">
        <v>4110</v>
      </c>
      <c r="G3" s="14">
        <v>2769</v>
      </c>
      <c r="H3" s="14">
        <v>266</v>
      </c>
      <c r="I3" s="14">
        <v>1075</v>
      </c>
    </row>
    <row r="4" spans="1:10" ht="26.4" customHeight="1" x14ac:dyDescent="0.3">
      <c r="A4" s="14">
        <v>3</v>
      </c>
      <c r="B4" s="14" t="s">
        <v>10</v>
      </c>
      <c r="D4" s="14">
        <v>5150</v>
      </c>
      <c r="J4" s="14">
        <v>5150</v>
      </c>
    </row>
    <row r="5" spans="1:10" ht="26.4" customHeight="1" x14ac:dyDescent="0.3">
      <c r="A5" s="14">
        <v>4</v>
      </c>
      <c r="B5" s="14" t="s">
        <v>38</v>
      </c>
      <c r="D5" s="14">
        <v>21850</v>
      </c>
      <c r="G5" s="14">
        <v>1100</v>
      </c>
      <c r="H5" s="14">
        <v>1100</v>
      </c>
      <c r="I5" s="14">
        <v>3250</v>
      </c>
      <c r="J5" s="14">
        <v>16400</v>
      </c>
    </row>
    <row r="6" spans="1:10" ht="26.4" customHeight="1" x14ac:dyDescent="0.3">
      <c r="A6" s="14">
        <v>5</v>
      </c>
      <c r="B6" s="14" t="s">
        <v>6</v>
      </c>
      <c r="D6" s="14">
        <v>13300</v>
      </c>
      <c r="E6" s="14">
        <v>2400</v>
      </c>
      <c r="F6" s="14">
        <v>6100</v>
      </c>
      <c r="G6" s="14">
        <v>2400</v>
      </c>
      <c r="H6" s="14">
        <v>2400</v>
      </c>
    </row>
    <row r="7" spans="1:10" ht="26.4" customHeight="1" x14ac:dyDescent="0.3">
      <c r="A7" s="14">
        <v>6</v>
      </c>
      <c r="B7" s="14" t="s">
        <v>58</v>
      </c>
      <c r="D7" s="14">
        <v>4650</v>
      </c>
      <c r="F7" s="14">
        <v>4650</v>
      </c>
    </row>
    <row r="8" spans="1:10" ht="26.4" customHeight="1" x14ac:dyDescent="0.3">
      <c r="A8" s="14">
        <v>7</v>
      </c>
      <c r="B8" s="14" t="s">
        <v>37</v>
      </c>
      <c r="D8" s="14">
        <v>49950</v>
      </c>
      <c r="F8" s="14">
        <v>23650</v>
      </c>
      <c r="G8" s="14">
        <v>3500</v>
      </c>
      <c r="H8" s="14">
        <v>6400</v>
      </c>
      <c r="I8" s="14">
        <v>5800</v>
      </c>
      <c r="J8" s="14">
        <v>10600</v>
      </c>
    </row>
    <row r="9" spans="1:10" ht="26.4" customHeight="1" x14ac:dyDescent="0.3">
      <c r="A9" s="14">
        <v>8</v>
      </c>
      <c r="B9" s="14" t="s">
        <v>46</v>
      </c>
      <c r="D9" s="14">
        <v>6950</v>
      </c>
      <c r="E9" s="14">
        <v>2800</v>
      </c>
      <c r="F9" s="14">
        <v>4150</v>
      </c>
    </row>
    <row r="10" spans="1:10" ht="26.4" customHeight="1" x14ac:dyDescent="0.3">
      <c r="A10" s="14">
        <v>9</v>
      </c>
      <c r="B10" s="14" t="s">
        <v>33</v>
      </c>
      <c r="D10" s="14">
        <v>10900</v>
      </c>
      <c r="F10" s="14">
        <v>3400</v>
      </c>
      <c r="G10" s="14">
        <v>1800</v>
      </c>
      <c r="I10" s="14">
        <v>3400</v>
      </c>
      <c r="J10" s="14">
        <v>2300</v>
      </c>
    </row>
    <row r="11" spans="1:10" ht="26.4" customHeight="1" x14ac:dyDescent="0.3">
      <c r="A11" s="14">
        <v>10</v>
      </c>
      <c r="B11" s="14" t="s">
        <v>93</v>
      </c>
      <c r="D11" s="14">
        <v>2100</v>
      </c>
      <c r="F11" s="14">
        <v>2100</v>
      </c>
    </row>
    <row r="12" spans="1:10" ht="26.4" customHeight="1" x14ac:dyDescent="0.3">
      <c r="A12" s="14">
        <v>11</v>
      </c>
      <c r="B12" s="14" t="s">
        <v>70</v>
      </c>
      <c r="D12" s="14">
        <v>850</v>
      </c>
      <c r="F12" s="14">
        <v>850</v>
      </c>
    </row>
    <row r="13" spans="1:10" ht="26.4" customHeight="1" x14ac:dyDescent="0.3">
      <c r="A13" s="14">
        <v>12</v>
      </c>
      <c r="B13" s="14" t="s">
        <v>100</v>
      </c>
      <c r="C13" s="14">
        <v>310</v>
      </c>
    </row>
    <row r="14" spans="1:10" ht="26.4" customHeight="1" x14ac:dyDescent="0.3">
      <c r="A14" s="14">
        <v>13</v>
      </c>
      <c r="B14" s="14" t="s">
        <v>91</v>
      </c>
      <c r="D14" s="14">
        <v>27673.22</v>
      </c>
      <c r="F14" s="14">
        <v>27673.22</v>
      </c>
    </row>
    <row r="15" spans="1:10" ht="26.4" customHeight="1" x14ac:dyDescent="0.3">
      <c r="A15" s="14">
        <v>14</v>
      </c>
      <c r="B15" s="14" t="s">
        <v>101</v>
      </c>
      <c r="C15" s="14">
        <v>6800</v>
      </c>
    </row>
    <row r="16" spans="1:10" ht="26.4" customHeight="1" x14ac:dyDescent="0.3">
      <c r="A16" s="14">
        <v>15</v>
      </c>
      <c r="B16" s="14" t="s">
        <v>75</v>
      </c>
      <c r="D16" s="14">
        <v>8320</v>
      </c>
      <c r="F16" s="14">
        <v>5920</v>
      </c>
      <c r="G16" s="14">
        <v>2400</v>
      </c>
    </row>
    <row r="17" spans="1:10" ht="26.4" customHeight="1" x14ac:dyDescent="0.3">
      <c r="A17" s="14">
        <v>16</v>
      </c>
      <c r="B17" s="14" t="s">
        <v>63</v>
      </c>
      <c r="D17" s="14">
        <v>2200</v>
      </c>
      <c r="F17" s="14">
        <v>1100</v>
      </c>
      <c r="H17" s="14">
        <v>1100</v>
      </c>
    </row>
    <row r="18" spans="1:10" ht="26.4" customHeight="1" x14ac:dyDescent="0.3">
      <c r="A18" s="14">
        <v>17</v>
      </c>
      <c r="B18" s="14" t="s">
        <v>9</v>
      </c>
      <c r="D18" s="14">
        <v>1250</v>
      </c>
      <c r="I18" s="14">
        <v>1250</v>
      </c>
    </row>
    <row r="19" spans="1:10" ht="26.4" customHeight="1" x14ac:dyDescent="0.3">
      <c r="A19" s="14">
        <v>18</v>
      </c>
      <c r="B19" s="14" t="s">
        <v>59</v>
      </c>
      <c r="D19" s="14">
        <v>39405.96</v>
      </c>
      <c r="F19" s="14">
        <v>8800</v>
      </c>
      <c r="G19" s="14">
        <v>19205.96</v>
      </c>
      <c r="H19" s="14">
        <v>11400</v>
      </c>
    </row>
    <row r="20" spans="1:10" ht="26.4" customHeight="1" x14ac:dyDescent="0.3">
      <c r="A20" s="14">
        <v>19</v>
      </c>
      <c r="B20" s="14" t="s">
        <v>76</v>
      </c>
      <c r="D20" s="14">
        <v>7950</v>
      </c>
      <c r="F20" s="14">
        <v>900</v>
      </c>
      <c r="G20" s="14">
        <v>2150</v>
      </c>
      <c r="H20" s="14">
        <v>4900</v>
      </c>
    </row>
    <row r="21" spans="1:10" ht="26.4" customHeight="1" x14ac:dyDescent="0.3">
      <c r="A21" s="14">
        <v>20</v>
      </c>
      <c r="B21" s="14" t="s">
        <v>67</v>
      </c>
      <c r="D21" s="14">
        <v>1100</v>
      </c>
      <c r="J21" s="14">
        <v>1100</v>
      </c>
    </row>
    <row r="22" spans="1:10" ht="26.4" customHeight="1" x14ac:dyDescent="0.3">
      <c r="A22" s="14">
        <v>21</v>
      </c>
      <c r="B22" s="14" t="s">
        <v>39</v>
      </c>
      <c r="D22" s="14">
        <v>51863.09</v>
      </c>
      <c r="E22" s="14">
        <v>6307.37</v>
      </c>
      <c r="F22" s="14">
        <v>6800</v>
      </c>
      <c r="G22" s="14">
        <v>17735.72</v>
      </c>
      <c r="H22" s="14">
        <v>13820</v>
      </c>
      <c r="I22" s="14">
        <v>7200</v>
      </c>
    </row>
    <row r="23" spans="1:10" ht="26.4" customHeight="1" x14ac:dyDescent="0.3">
      <c r="A23" s="14">
        <v>22</v>
      </c>
      <c r="B23" s="14" t="s">
        <v>29</v>
      </c>
      <c r="D23" s="14">
        <v>550</v>
      </c>
      <c r="H23" s="14">
        <v>550</v>
      </c>
    </row>
    <row r="24" spans="1:10" ht="26.4" customHeight="1" x14ac:dyDescent="0.3">
      <c r="A24" s="14">
        <v>23</v>
      </c>
      <c r="B24" s="14" t="s">
        <v>13</v>
      </c>
      <c r="D24" s="14">
        <v>850</v>
      </c>
      <c r="F24" s="14">
        <v>850</v>
      </c>
    </row>
    <row r="25" spans="1:10" ht="26.4" customHeight="1" x14ac:dyDescent="0.3">
      <c r="A25" s="14">
        <v>24</v>
      </c>
      <c r="B25" s="14" t="s">
        <v>16</v>
      </c>
      <c r="C25" s="14">
        <v>16037.61</v>
      </c>
      <c r="D25" s="14">
        <v>76572.59</v>
      </c>
      <c r="E25" s="14">
        <v>5500</v>
      </c>
      <c r="F25" s="14">
        <v>29548.33</v>
      </c>
      <c r="G25" s="14">
        <v>18667.04</v>
      </c>
      <c r="H25" s="14">
        <v>22857.22</v>
      </c>
    </row>
    <row r="26" spans="1:10" ht="26.4" customHeight="1" x14ac:dyDescent="0.3">
      <c r="A26" s="14">
        <v>25</v>
      </c>
      <c r="B26" s="14" t="s">
        <v>48</v>
      </c>
      <c r="D26" s="14">
        <v>19357.68</v>
      </c>
      <c r="E26" s="14">
        <v>2250</v>
      </c>
      <c r="F26" s="14">
        <v>12687.68</v>
      </c>
      <c r="G26" s="14">
        <v>700</v>
      </c>
      <c r="H26" s="14">
        <v>1940</v>
      </c>
      <c r="I26" s="14">
        <v>1780</v>
      </c>
    </row>
    <row r="27" spans="1:10" ht="26.4" customHeight="1" x14ac:dyDescent="0.3">
      <c r="A27" s="14">
        <v>26</v>
      </c>
      <c r="B27" s="14" t="s">
        <v>19</v>
      </c>
      <c r="D27" s="14">
        <v>47265.440000000002</v>
      </c>
      <c r="F27" s="14">
        <v>13544.8</v>
      </c>
      <c r="G27" s="14">
        <v>17249.86</v>
      </c>
      <c r="H27" s="14">
        <v>9550</v>
      </c>
      <c r="I27" s="14">
        <v>6920.78</v>
      </c>
    </row>
    <row r="28" spans="1:10" ht="26.4" customHeight="1" x14ac:dyDescent="0.3">
      <c r="A28" s="14">
        <v>27</v>
      </c>
      <c r="B28" s="14" t="s">
        <v>64</v>
      </c>
      <c r="D28" s="14">
        <v>8494.75</v>
      </c>
      <c r="F28" s="14">
        <v>2400</v>
      </c>
      <c r="G28" s="14">
        <v>4644.75</v>
      </c>
      <c r="H28" s="14">
        <v>1450</v>
      </c>
    </row>
    <row r="29" spans="1:10" ht="26.4" customHeight="1" x14ac:dyDescent="0.3">
      <c r="A29" s="14">
        <v>28</v>
      </c>
      <c r="B29" s="14" t="s">
        <v>14</v>
      </c>
      <c r="D29" s="14">
        <v>2434.6</v>
      </c>
      <c r="J29" s="14">
        <v>2434.6</v>
      </c>
    </row>
    <row r="30" spans="1:10" ht="26.4" customHeight="1" x14ac:dyDescent="0.3">
      <c r="A30" s="14">
        <v>29</v>
      </c>
      <c r="B30" s="14" t="s">
        <v>51</v>
      </c>
      <c r="D30" s="14">
        <v>2100</v>
      </c>
      <c r="F30" s="14">
        <v>1050</v>
      </c>
      <c r="H30" s="14">
        <v>1050</v>
      </c>
    </row>
    <row r="31" spans="1:10" ht="26.4" customHeight="1" x14ac:dyDescent="0.3">
      <c r="A31" s="14">
        <v>30</v>
      </c>
      <c r="B31" s="14" t="s">
        <v>53</v>
      </c>
      <c r="D31" s="14">
        <v>13846.56</v>
      </c>
      <c r="E31" s="14">
        <v>700</v>
      </c>
      <c r="F31" s="14">
        <v>2870</v>
      </c>
      <c r="G31" s="14">
        <v>6350</v>
      </c>
      <c r="H31" s="14">
        <v>3926.56</v>
      </c>
    </row>
    <row r="32" spans="1:10" ht="26.4" customHeight="1" x14ac:dyDescent="0.3">
      <c r="A32" s="14">
        <v>31</v>
      </c>
      <c r="B32" s="14" t="s">
        <v>40</v>
      </c>
      <c r="D32" s="14">
        <v>48700.38</v>
      </c>
      <c r="E32" s="14">
        <v>2000</v>
      </c>
      <c r="F32" s="14">
        <v>20900</v>
      </c>
      <c r="G32" s="14">
        <v>12550</v>
      </c>
      <c r="H32" s="14">
        <v>4100</v>
      </c>
      <c r="I32" s="14">
        <v>9150.3799999999992</v>
      </c>
    </row>
    <row r="33" spans="1:10" ht="26.4" customHeight="1" x14ac:dyDescent="0.3">
      <c r="A33" s="14">
        <v>32</v>
      </c>
      <c r="B33" s="14" t="s">
        <v>56</v>
      </c>
      <c r="C33" s="14">
        <v>32082.77</v>
      </c>
    </row>
    <row r="34" spans="1:10" ht="26.4" customHeight="1" x14ac:dyDescent="0.3">
      <c r="A34" s="14">
        <v>33</v>
      </c>
      <c r="B34" s="14" t="s">
        <v>23</v>
      </c>
      <c r="D34" s="14">
        <v>23700</v>
      </c>
      <c r="E34" s="14">
        <v>1200</v>
      </c>
      <c r="F34" s="14">
        <v>8400</v>
      </c>
      <c r="G34" s="14">
        <v>4700</v>
      </c>
      <c r="H34" s="14">
        <v>9400</v>
      </c>
    </row>
    <row r="35" spans="1:10" ht="26.4" customHeight="1" x14ac:dyDescent="0.3">
      <c r="A35" s="14">
        <v>34</v>
      </c>
      <c r="B35" s="14" t="s">
        <v>44</v>
      </c>
      <c r="D35" s="14">
        <v>768</v>
      </c>
      <c r="J35" s="14">
        <v>768</v>
      </c>
    </row>
    <row r="36" spans="1:10" ht="26.4" customHeight="1" x14ac:dyDescent="0.3">
      <c r="A36" s="14">
        <v>35</v>
      </c>
      <c r="B36" s="14" t="s">
        <v>55</v>
      </c>
      <c r="D36" s="14">
        <v>10</v>
      </c>
      <c r="J36" s="14">
        <v>10</v>
      </c>
    </row>
    <row r="37" spans="1:10" ht="26.4" customHeight="1" x14ac:dyDescent="0.3">
      <c r="A37" s="14">
        <v>36</v>
      </c>
      <c r="B37" s="14" t="s">
        <v>82</v>
      </c>
      <c r="D37" s="14">
        <v>850</v>
      </c>
      <c r="G37" s="14">
        <v>850</v>
      </c>
    </row>
    <row r="38" spans="1:10" ht="26.4" customHeight="1" x14ac:dyDescent="0.3">
      <c r="A38" s="14">
        <v>37</v>
      </c>
      <c r="B38" s="14" t="s">
        <v>92</v>
      </c>
      <c r="D38" s="14">
        <v>4987.58</v>
      </c>
      <c r="F38" s="14">
        <v>4987.58</v>
      </c>
    </row>
    <row r="39" spans="1:10" ht="26.4" customHeight="1" x14ac:dyDescent="0.3">
      <c r="A39" s="14">
        <v>38</v>
      </c>
      <c r="B39" s="14" t="s">
        <v>57</v>
      </c>
      <c r="C39" s="14">
        <v>1200</v>
      </c>
    </row>
    <row r="40" spans="1:10" ht="26.4" customHeight="1" x14ac:dyDescent="0.3">
      <c r="A40" s="14">
        <v>39</v>
      </c>
      <c r="B40" s="14" t="s">
        <v>47</v>
      </c>
      <c r="D40" s="14">
        <v>14229.9</v>
      </c>
      <c r="F40" s="14">
        <v>218.4</v>
      </c>
      <c r="H40" s="14">
        <v>2080</v>
      </c>
      <c r="I40" s="14">
        <v>1011</v>
      </c>
      <c r="J40" s="14">
        <v>10920.5</v>
      </c>
    </row>
    <row r="41" spans="1:10" ht="26.4" customHeight="1" x14ac:dyDescent="0.3">
      <c r="A41" s="14">
        <v>40</v>
      </c>
      <c r="B41" s="14" t="s">
        <v>45</v>
      </c>
      <c r="D41" s="14">
        <v>3210</v>
      </c>
      <c r="H41" s="14">
        <v>3210</v>
      </c>
    </row>
    <row r="42" spans="1:10" ht="26.4" customHeight="1" x14ac:dyDescent="0.3">
      <c r="A42" s="14">
        <v>41</v>
      </c>
      <c r="B42" s="14" t="s">
        <v>32</v>
      </c>
      <c r="D42" s="14">
        <v>26658.78</v>
      </c>
      <c r="F42" s="14">
        <v>11930</v>
      </c>
      <c r="G42" s="14">
        <v>720</v>
      </c>
      <c r="H42" s="14">
        <v>14008.78</v>
      </c>
    </row>
    <row r="43" spans="1:10" ht="26.4" customHeight="1" x14ac:dyDescent="0.3">
      <c r="A43" s="14">
        <v>42</v>
      </c>
      <c r="B43" s="14" t="s">
        <v>43</v>
      </c>
      <c r="D43" s="14">
        <v>16775</v>
      </c>
      <c r="F43" s="14">
        <v>9870</v>
      </c>
      <c r="G43" s="14">
        <v>5055</v>
      </c>
      <c r="H43" s="14">
        <v>1850</v>
      </c>
    </row>
    <row r="44" spans="1:10" ht="26.4" customHeight="1" x14ac:dyDescent="0.3">
      <c r="A44" s="14">
        <v>43</v>
      </c>
      <c r="B44" s="14" t="s">
        <v>4</v>
      </c>
      <c r="D44" s="14">
        <v>41997.88</v>
      </c>
      <c r="F44" s="14">
        <v>4983.5</v>
      </c>
      <c r="G44" s="14">
        <v>2850</v>
      </c>
      <c r="H44" s="14">
        <v>12640.57</v>
      </c>
      <c r="I44" s="14">
        <v>21523.81</v>
      </c>
    </row>
    <row r="45" spans="1:10" ht="26.4" customHeight="1" x14ac:dyDescent="0.3">
      <c r="A45" s="14">
        <v>44</v>
      </c>
      <c r="B45" s="14" t="s">
        <v>77</v>
      </c>
      <c r="D45" s="14">
        <v>16240</v>
      </c>
      <c r="F45" s="14">
        <v>10400</v>
      </c>
      <c r="G45" s="14">
        <v>5840</v>
      </c>
    </row>
    <row r="46" spans="1:10" ht="26.4" customHeight="1" x14ac:dyDescent="0.3">
      <c r="A46" s="14">
        <v>45</v>
      </c>
      <c r="B46" s="14" t="s">
        <v>102</v>
      </c>
      <c r="D46" s="14">
        <v>980</v>
      </c>
      <c r="F46" s="14">
        <v>980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8D0D-CDC2-4AFC-BF3D-8A4466B55CDD}">
  <dimension ref="A1:J51"/>
  <sheetViews>
    <sheetView topLeftCell="A34" workbookViewId="0">
      <selection activeCell="B6" sqref="B6"/>
    </sheetView>
  </sheetViews>
  <sheetFormatPr defaultRowHeight="18" x14ac:dyDescent="0.35"/>
  <cols>
    <col min="1" max="1" width="8.88671875" style="17"/>
    <col min="2" max="2" width="53.44140625" style="17" customWidth="1"/>
    <col min="3" max="3" width="15.6640625" style="17" customWidth="1"/>
    <col min="4" max="4" width="18.109375" style="17" customWidth="1"/>
    <col min="5" max="5" width="16.33203125" style="17" customWidth="1"/>
    <col min="6" max="6" width="14.6640625" style="17" customWidth="1"/>
    <col min="7" max="7" width="13.109375" style="17" customWidth="1"/>
    <col min="8" max="8" width="13.77734375" style="17" customWidth="1"/>
    <col min="9" max="9" width="15.44140625" style="17" customWidth="1"/>
    <col min="10" max="10" width="15.21875" style="17" customWidth="1"/>
    <col min="11" max="16384" width="8.88671875" style="17"/>
  </cols>
  <sheetData>
    <row r="1" spans="1:10" x14ac:dyDescent="0.35">
      <c r="A1" s="18" t="s">
        <v>108</v>
      </c>
      <c r="B1" s="18" t="s">
        <v>109</v>
      </c>
      <c r="C1" s="18" t="s">
        <v>99</v>
      </c>
      <c r="D1" s="18" t="s">
        <v>88</v>
      </c>
      <c r="E1" s="22">
        <v>45413</v>
      </c>
      <c r="F1" s="19">
        <v>45383</v>
      </c>
      <c r="G1" s="18" t="s">
        <v>103</v>
      </c>
      <c r="H1" s="19">
        <v>45323</v>
      </c>
      <c r="I1" s="19">
        <v>45292</v>
      </c>
      <c r="J1" s="19">
        <v>45261</v>
      </c>
    </row>
    <row r="2" spans="1:10" x14ac:dyDescent="0.35">
      <c r="A2" s="17">
        <v>1</v>
      </c>
      <c r="B2" s="17" t="s">
        <v>28</v>
      </c>
      <c r="D2" s="17">
        <v>6523.25</v>
      </c>
      <c r="H2" s="17">
        <v>836.15</v>
      </c>
      <c r="I2" s="17">
        <v>5687.1</v>
      </c>
    </row>
    <row r="3" spans="1:10" x14ac:dyDescent="0.35">
      <c r="A3" s="17">
        <v>2</v>
      </c>
      <c r="B3" s="17" t="s">
        <v>5</v>
      </c>
      <c r="D3" s="17">
        <v>32900</v>
      </c>
      <c r="J3" s="17">
        <v>32900</v>
      </c>
    </row>
    <row r="4" spans="1:10" x14ac:dyDescent="0.35">
      <c r="A4" s="17">
        <v>3</v>
      </c>
      <c r="B4" s="17" t="s">
        <v>10</v>
      </c>
      <c r="D4" s="17">
        <v>11800</v>
      </c>
      <c r="J4" s="17">
        <v>11800</v>
      </c>
    </row>
    <row r="5" spans="1:10" x14ac:dyDescent="0.35">
      <c r="A5" s="17">
        <v>4</v>
      </c>
      <c r="B5" s="17" t="s">
        <v>38</v>
      </c>
      <c r="D5" s="17">
        <v>15250</v>
      </c>
      <c r="J5" s="17">
        <v>15250</v>
      </c>
    </row>
    <row r="6" spans="1:10" x14ac:dyDescent="0.35">
      <c r="A6" s="17">
        <v>5</v>
      </c>
      <c r="B6" s="17" t="s">
        <v>6</v>
      </c>
      <c r="C6" s="17">
        <v>8850</v>
      </c>
      <c r="D6" s="17">
        <v>14850</v>
      </c>
      <c r="E6" s="17">
        <v>6600</v>
      </c>
      <c r="F6" s="17">
        <v>1650</v>
      </c>
      <c r="G6" s="17">
        <v>3300</v>
      </c>
      <c r="H6" s="17">
        <v>3300</v>
      </c>
    </row>
    <row r="7" spans="1:10" x14ac:dyDescent="0.35">
      <c r="A7" s="17">
        <v>6</v>
      </c>
      <c r="B7" s="17" t="s">
        <v>34</v>
      </c>
      <c r="C7" s="17">
        <v>2050</v>
      </c>
      <c r="D7" s="17">
        <v>2050</v>
      </c>
      <c r="F7" s="17">
        <v>2050</v>
      </c>
    </row>
    <row r="8" spans="1:10" x14ac:dyDescent="0.35">
      <c r="A8" s="17">
        <v>7</v>
      </c>
      <c r="B8" s="17" t="s">
        <v>3</v>
      </c>
      <c r="D8" s="17">
        <v>45632</v>
      </c>
      <c r="F8" s="17">
        <v>25132</v>
      </c>
      <c r="G8" s="17">
        <v>20500</v>
      </c>
    </row>
    <row r="9" spans="1:10" x14ac:dyDescent="0.35">
      <c r="A9" s="17">
        <v>8</v>
      </c>
      <c r="B9" s="17" t="s">
        <v>22</v>
      </c>
      <c r="D9" s="17">
        <v>5600</v>
      </c>
      <c r="F9" s="17">
        <v>4200</v>
      </c>
      <c r="G9" s="17">
        <v>1400</v>
      </c>
    </row>
    <row r="10" spans="1:10" x14ac:dyDescent="0.35">
      <c r="A10" s="17">
        <v>9</v>
      </c>
      <c r="B10" s="17" t="s">
        <v>104</v>
      </c>
      <c r="D10" s="17">
        <v>850</v>
      </c>
      <c r="E10" s="17">
        <v>850</v>
      </c>
    </row>
    <row r="11" spans="1:10" x14ac:dyDescent="0.35">
      <c r="A11" s="17">
        <v>10</v>
      </c>
      <c r="B11" s="17" t="s">
        <v>25</v>
      </c>
      <c r="D11" s="17">
        <v>2459.1999999999998</v>
      </c>
      <c r="E11" s="17">
        <v>614.79999999999995</v>
      </c>
      <c r="F11" s="17">
        <v>1844.4</v>
      </c>
    </row>
    <row r="12" spans="1:10" x14ac:dyDescent="0.35">
      <c r="A12" s="17">
        <v>11</v>
      </c>
      <c r="B12" s="17" t="s">
        <v>71</v>
      </c>
      <c r="D12" s="17">
        <v>1648</v>
      </c>
      <c r="F12" s="17">
        <v>848</v>
      </c>
      <c r="G12" s="17">
        <v>800</v>
      </c>
    </row>
    <row r="13" spans="1:10" x14ac:dyDescent="0.35">
      <c r="A13" s="17">
        <v>12</v>
      </c>
      <c r="B13" s="17" t="s">
        <v>68</v>
      </c>
      <c r="D13" s="17">
        <v>1400</v>
      </c>
      <c r="F13" s="17">
        <v>1400</v>
      </c>
    </row>
    <row r="14" spans="1:10" x14ac:dyDescent="0.35">
      <c r="A14" s="17">
        <v>13</v>
      </c>
      <c r="B14" s="17" t="s">
        <v>46</v>
      </c>
      <c r="D14" s="17">
        <v>780</v>
      </c>
      <c r="F14" s="17">
        <v>780</v>
      </c>
    </row>
    <row r="15" spans="1:10" x14ac:dyDescent="0.35">
      <c r="A15" s="17">
        <v>14</v>
      </c>
      <c r="B15" s="17" t="s">
        <v>11</v>
      </c>
      <c r="C15" s="17">
        <v>2900</v>
      </c>
      <c r="D15" s="17">
        <v>4127</v>
      </c>
      <c r="E15" s="17">
        <v>3127</v>
      </c>
      <c r="F15" s="17">
        <v>1000</v>
      </c>
    </row>
    <row r="16" spans="1:10" x14ac:dyDescent="0.35">
      <c r="A16" s="17">
        <v>15</v>
      </c>
      <c r="B16" s="17" t="s">
        <v>0</v>
      </c>
      <c r="D16" s="17">
        <v>98293.8</v>
      </c>
      <c r="E16" s="17">
        <v>34874</v>
      </c>
      <c r="F16" s="17">
        <v>63419.8</v>
      </c>
    </row>
    <row r="17" spans="1:10" x14ac:dyDescent="0.35">
      <c r="A17" s="17">
        <v>16</v>
      </c>
      <c r="B17" s="17" t="s">
        <v>8</v>
      </c>
      <c r="C17" s="17">
        <v>54380</v>
      </c>
      <c r="D17" s="17">
        <v>39347.199999999997</v>
      </c>
      <c r="F17" s="17">
        <v>39347.199999999997</v>
      </c>
    </row>
    <row r="18" spans="1:10" x14ac:dyDescent="0.35">
      <c r="A18" s="17">
        <v>17</v>
      </c>
      <c r="B18" s="17" t="s">
        <v>91</v>
      </c>
      <c r="D18" s="17">
        <v>811.8</v>
      </c>
      <c r="G18" s="17">
        <v>811.8</v>
      </c>
    </row>
    <row r="19" spans="1:10" x14ac:dyDescent="0.35">
      <c r="A19" s="17">
        <v>18</v>
      </c>
      <c r="B19" s="17" t="s">
        <v>26</v>
      </c>
      <c r="D19" s="17">
        <v>1900</v>
      </c>
      <c r="E19" s="17">
        <v>1900</v>
      </c>
    </row>
    <row r="20" spans="1:10" x14ac:dyDescent="0.35">
      <c r="A20" s="17">
        <v>19</v>
      </c>
      <c r="B20" s="17" t="s">
        <v>21</v>
      </c>
      <c r="C20" s="17">
        <v>1300</v>
      </c>
    </row>
    <row r="21" spans="1:10" x14ac:dyDescent="0.35">
      <c r="A21" s="17">
        <v>20</v>
      </c>
      <c r="B21" s="17" t="s">
        <v>17</v>
      </c>
      <c r="D21" s="17">
        <v>15860</v>
      </c>
      <c r="F21" s="17">
        <v>8220</v>
      </c>
      <c r="G21" s="17">
        <v>5590</v>
      </c>
      <c r="H21" s="17">
        <v>2050</v>
      </c>
    </row>
    <row r="22" spans="1:10" x14ac:dyDescent="0.35">
      <c r="A22" s="17">
        <v>21</v>
      </c>
      <c r="B22" s="17" t="s">
        <v>9</v>
      </c>
      <c r="C22" s="17">
        <v>10400</v>
      </c>
      <c r="D22" s="17">
        <v>7072</v>
      </c>
      <c r="E22" s="17">
        <v>500</v>
      </c>
      <c r="F22" s="17">
        <v>6572</v>
      </c>
    </row>
    <row r="23" spans="1:10" x14ac:dyDescent="0.35">
      <c r="A23" s="17">
        <v>22</v>
      </c>
      <c r="B23" s="17" t="s">
        <v>78</v>
      </c>
      <c r="C23" s="17">
        <v>1200</v>
      </c>
    </row>
    <row r="24" spans="1:10" x14ac:dyDescent="0.35">
      <c r="A24" s="17">
        <v>23</v>
      </c>
      <c r="B24" s="17" t="s">
        <v>59</v>
      </c>
      <c r="D24" s="17">
        <v>1800</v>
      </c>
      <c r="H24" s="17">
        <v>1800</v>
      </c>
    </row>
    <row r="25" spans="1:10" x14ac:dyDescent="0.35">
      <c r="A25" s="17">
        <v>24</v>
      </c>
      <c r="B25" s="17" t="s">
        <v>29</v>
      </c>
      <c r="D25" s="17">
        <v>2610</v>
      </c>
      <c r="J25" s="17">
        <v>2610</v>
      </c>
    </row>
    <row r="26" spans="1:10" x14ac:dyDescent="0.35">
      <c r="A26" s="17">
        <v>25</v>
      </c>
      <c r="B26" s="17" t="s">
        <v>105</v>
      </c>
      <c r="D26" s="17">
        <v>1050</v>
      </c>
      <c r="E26" s="17">
        <v>1050</v>
      </c>
    </row>
    <row r="27" spans="1:10" x14ac:dyDescent="0.35">
      <c r="A27" s="17">
        <v>26</v>
      </c>
      <c r="B27" s="17" t="s">
        <v>2</v>
      </c>
      <c r="D27" s="17">
        <v>20807</v>
      </c>
      <c r="E27" s="17">
        <v>4200</v>
      </c>
      <c r="F27" s="17">
        <v>3657</v>
      </c>
      <c r="G27" s="17">
        <v>3050</v>
      </c>
      <c r="H27" s="17">
        <v>1250</v>
      </c>
      <c r="I27" s="17">
        <v>3450</v>
      </c>
      <c r="J27" s="17">
        <v>5200</v>
      </c>
    </row>
    <row r="28" spans="1:10" x14ac:dyDescent="0.35">
      <c r="A28" s="17">
        <v>27</v>
      </c>
      <c r="B28" s="17" t="s">
        <v>13</v>
      </c>
      <c r="C28" s="17">
        <v>2700</v>
      </c>
      <c r="D28" s="17">
        <v>2700</v>
      </c>
      <c r="H28" s="17">
        <v>2700</v>
      </c>
    </row>
    <row r="29" spans="1:10" x14ac:dyDescent="0.35">
      <c r="A29" s="17">
        <v>28</v>
      </c>
      <c r="B29" s="17" t="s">
        <v>60</v>
      </c>
      <c r="C29" s="17">
        <v>39537.019999999997</v>
      </c>
      <c r="D29" s="17">
        <v>46953.96</v>
      </c>
      <c r="E29" s="17">
        <v>18380.580000000002</v>
      </c>
      <c r="F29" s="17">
        <v>29476.38</v>
      </c>
      <c r="H29" s="17">
        <v>-75</v>
      </c>
      <c r="I29" s="17">
        <v>-269.39999999999998</v>
      </c>
      <c r="J29" s="17">
        <v>-558.6</v>
      </c>
    </row>
    <row r="30" spans="1:10" x14ac:dyDescent="0.35">
      <c r="A30" s="17">
        <v>29</v>
      </c>
      <c r="B30" s="17" t="s">
        <v>16</v>
      </c>
      <c r="D30" s="17">
        <v>3150</v>
      </c>
      <c r="F30" s="17">
        <v>750</v>
      </c>
      <c r="G30" s="17">
        <v>900</v>
      </c>
      <c r="H30" s="17">
        <v>1500</v>
      </c>
    </row>
    <row r="31" spans="1:10" x14ac:dyDescent="0.35">
      <c r="A31" s="17">
        <v>30</v>
      </c>
      <c r="B31" s="17" t="s">
        <v>7</v>
      </c>
      <c r="C31" s="17">
        <v>25440</v>
      </c>
    </row>
    <row r="32" spans="1:10" x14ac:dyDescent="0.35">
      <c r="A32" s="17">
        <v>31</v>
      </c>
      <c r="B32" s="17" t="s">
        <v>15</v>
      </c>
      <c r="D32" s="17">
        <v>7891.4</v>
      </c>
      <c r="J32" s="17">
        <v>7891.4</v>
      </c>
    </row>
    <row r="33" spans="1:10" x14ac:dyDescent="0.35">
      <c r="A33" s="17">
        <v>32</v>
      </c>
      <c r="B33" s="17" t="s">
        <v>79</v>
      </c>
      <c r="C33" s="17">
        <v>2600</v>
      </c>
      <c r="D33" s="17">
        <v>1300</v>
      </c>
      <c r="G33" s="17">
        <v>1300</v>
      </c>
    </row>
    <row r="34" spans="1:10" x14ac:dyDescent="0.35">
      <c r="A34" s="17">
        <v>33</v>
      </c>
      <c r="B34" s="17" t="s">
        <v>41</v>
      </c>
      <c r="D34" s="17">
        <v>1000</v>
      </c>
      <c r="J34" s="17">
        <v>1000</v>
      </c>
    </row>
    <row r="35" spans="1:10" x14ac:dyDescent="0.35">
      <c r="A35" s="17">
        <v>34</v>
      </c>
      <c r="B35" s="17" t="s">
        <v>14</v>
      </c>
      <c r="D35" s="17">
        <v>8250</v>
      </c>
      <c r="J35" s="17">
        <v>8250</v>
      </c>
    </row>
    <row r="36" spans="1:10" x14ac:dyDescent="0.35">
      <c r="A36" s="17">
        <v>35</v>
      </c>
      <c r="B36" s="17" t="s">
        <v>72</v>
      </c>
      <c r="D36" s="17">
        <v>5000</v>
      </c>
      <c r="J36" s="17">
        <v>5000</v>
      </c>
    </row>
    <row r="37" spans="1:10" x14ac:dyDescent="0.35">
      <c r="A37" s="17">
        <v>36</v>
      </c>
      <c r="B37" s="17" t="s">
        <v>1</v>
      </c>
      <c r="D37" s="17">
        <v>108714.55</v>
      </c>
      <c r="E37" s="17">
        <v>14100</v>
      </c>
      <c r="F37" s="17">
        <v>15996.85</v>
      </c>
      <c r="G37" s="17">
        <v>39000</v>
      </c>
      <c r="H37" s="17">
        <v>35400</v>
      </c>
      <c r="I37" s="17">
        <v>3900</v>
      </c>
      <c r="J37" s="17">
        <v>317.7</v>
      </c>
    </row>
    <row r="38" spans="1:10" x14ac:dyDescent="0.35">
      <c r="A38" s="17">
        <v>37</v>
      </c>
      <c r="B38" s="17" t="s">
        <v>61</v>
      </c>
      <c r="D38" s="17">
        <v>1150</v>
      </c>
      <c r="G38" s="17">
        <v>1150</v>
      </c>
    </row>
    <row r="39" spans="1:10" x14ac:dyDescent="0.35">
      <c r="A39" s="17">
        <v>38</v>
      </c>
      <c r="B39" s="17" t="s">
        <v>12</v>
      </c>
      <c r="C39" s="17">
        <v>1050</v>
      </c>
      <c r="D39" s="17">
        <v>10410</v>
      </c>
      <c r="F39" s="17">
        <v>5330</v>
      </c>
      <c r="G39" s="17">
        <v>5080</v>
      </c>
    </row>
    <row r="40" spans="1:10" x14ac:dyDescent="0.35">
      <c r="A40" s="17">
        <v>39</v>
      </c>
      <c r="B40" s="17" t="s">
        <v>27</v>
      </c>
      <c r="D40" s="17">
        <v>153250</v>
      </c>
      <c r="J40" s="17">
        <v>153250</v>
      </c>
    </row>
    <row r="41" spans="1:10" x14ac:dyDescent="0.35">
      <c r="A41" s="17">
        <v>40</v>
      </c>
      <c r="B41" s="17" t="s">
        <v>92</v>
      </c>
      <c r="C41" s="17">
        <v>22805</v>
      </c>
      <c r="D41" s="17">
        <v>6870</v>
      </c>
      <c r="F41" s="17">
        <v>6870</v>
      </c>
    </row>
    <row r="42" spans="1:10" x14ac:dyDescent="0.35">
      <c r="A42" s="17">
        <v>41</v>
      </c>
      <c r="B42" s="17" t="s">
        <v>31</v>
      </c>
      <c r="D42" s="17">
        <v>2200</v>
      </c>
      <c r="J42" s="17">
        <v>2200</v>
      </c>
    </row>
    <row r="43" spans="1:10" x14ac:dyDescent="0.35">
      <c r="A43" s="17">
        <v>42</v>
      </c>
      <c r="B43" s="17" t="s">
        <v>36</v>
      </c>
      <c r="C43" s="17">
        <v>1350</v>
      </c>
    </row>
    <row r="44" spans="1:10" x14ac:dyDescent="0.35">
      <c r="A44" s="17">
        <v>43</v>
      </c>
      <c r="B44" s="17" t="s">
        <v>32</v>
      </c>
      <c r="C44" s="17">
        <v>1040</v>
      </c>
      <c r="D44" s="17">
        <v>1520</v>
      </c>
      <c r="E44" s="17">
        <v>500</v>
      </c>
      <c r="F44" s="17">
        <v>1020</v>
      </c>
    </row>
    <row r="45" spans="1:10" x14ac:dyDescent="0.35">
      <c r="A45" s="17">
        <v>44</v>
      </c>
      <c r="B45" s="17" t="s">
        <v>24</v>
      </c>
      <c r="D45" s="17">
        <v>5280</v>
      </c>
      <c r="H45" s="17">
        <v>380</v>
      </c>
      <c r="J45" s="17">
        <v>4900</v>
      </c>
    </row>
    <row r="46" spans="1:10" x14ac:dyDescent="0.35">
      <c r="A46" s="17">
        <v>45</v>
      </c>
      <c r="B46" s="17" t="s">
        <v>20</v>
      </c>
      <c r="D46" s="17">
        <v>15624</v>
      </c>
      <c r="F46" s="17">
        <v>5724</v>
      </c>
      <c r="G46" s="17">
        <v>5150</v>
      </c>
      <c r="H46" s="17">
        <v>4750</v>
      </c>
    </row>
    <row r="47" spans="1:10" x14ac:dyDescent="0.35">
      <c r="A47" s="17">
        <v>46</v>
      </c>
      <c r="B47" s="17" t="s">
        <v>4</v>
      </c>
      <c r="D47" s="17">
        <v>15050</v>
      </c>
      <c r="E47" s="17">
        <v>5650</v>
      </c>
      <c r="F47" s="17">
        <v>5850</v>
      </c>
      <c r="G47" s="17">
        <v>2400</v>
      </c>
      <c r="H47" s="17">
        <v>1150</v>
      </c>
    </row>
    <row r="48" spans="1:10" x14ac:dyDescent="0.35">
      <c r="A48" s="17">
        <v>47</v>
      </c>
      <c r="B48" s="17" t="s">
        <v>106</v>
      </c>
      <c r="D48" s="17">
        <v>850</v>
      </c>
      <c r="F48" s="17">
        <v>850</v>
      </c>
    </row>
    <row r="49" spans="1:6" x14ac:dyDescent="0.35">
      <c r="A49" s="17">
        <v>48</v>
      </c>
      <c r="B49" s="17" t="s">
        <v>77</v>
      </c>
      <c r="D49" s="17">
        <v>1450</v>
      </c>
      <c r="F49" s="17">
        <v>1450</v>
      </c>
    </row>
    <row r="50" spans="1:6" x14ac:dyDescent="0.35">
      <c r="A50" s="17">
        <v>49</v>
      </c>
      <c r="B50" s="17" t="s">
        <v>18</v>
      </c>
      <c r="C50" s="17">
        <v>3460</v>
      </c>
    </row>
    <row r="51" spans="1:6" x14ac:dyDescent="0.35">
      <c r="A51" s="17" t="s">
        <v>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E82FB-5582-4DE5-BD0B-D7CF97A2321E}">
  <dimension ref="A1:J19"/>
  <sheetViews>
    <sheetView workbookViewId="0">
      <selection activeCell="J1" sqref="J1"/>
    </sheetView>
  </sheetViews>
  <sheetFormatPr defaultRowHeight="18" x14ac:dyDescent="0.35"/>
  <cols>
    <col min="1" max="1" width="9" style="17" bestFit="1" customWidth="1"/>
    <col min="2" max="2" width="62.44140625" style="17" customWidth="1"/>
    <col min="3" max="3" width="15" style="17" customWidth="1"/>
    <col min="4" max="5" width="12.33203125" style="17" customWidth="1"/>
    <col min="6" max="7" width="12.109375" style="17" bestFit="1" customWidth="1"/>
    <col min="8" max="8" width="13.77734375" style="17" bestFit="1" customWidth="1"/>
    <col min="9" max="9" width="9.21875" style="17" bestFit="1" customWidth="1"/>
    <col min="10" max="10" width="9.77734375" style="17" bestFit="1" customWidth="1"/>
    <col min="11" max="16384" width="8.88671875" style="17"/>
  </cols>
  <sheetData>
    <row r="1" spans="1:10" x14ac:dyDescent="0.35">
      <c r="A1" s="18" t="s">
        <v>108</v>
      </c>
      <c r="B1" s="18" t="s">
        <v>107</v>
      </c>
      <c r="C1" s="18" t="s">
        <v>99</v>
      </c>
      <c r="D1" s="18" t="s">
        <v>88</v>
      </c>
      <c r="E1" s="19">
        <v>45413</v>
      </c>
      <c r="F1" s="19">
        <v>45383</v>
      </c>
      <c r="G1" s="18" t="s">
        <v>103</v>
      </c>
      <c r="H1" s="19">
        <v>45323</v>
      </c>
      <c r="I1" s="19">
        <v>45292</v>
      </c>
      <c r="J1" s="19">
        <v>45261</v>
      </c>
    </row>
    <row r="2" spans="1:10" x14ac:dyDescent="0.35">
      <c r="A2" s="17">
        <v>1</v>
      </c>
      <c r="B2" s="17" t="s">
        <v>77</v>
      </c>
      <c r="D2" s="17">
        <v>11600</v>
      </c>
      <c r="F2" s="17">
        <v>1200</v>
      </c>
      <c r="G2" s="17">
        <v>10400</v>
      </c>
    </row>
    <row r="3" spans="1:10" x14ac:dyDescent="0.35">
      <c r="A3" s="17">
        <v>2</v>
      </c>
      <c r="B3" s="17" t="s">
        <v>46</v>
      </c>
      <c r="D3" s="17">
        <v>11900</v>
      </c>
      <c r="F3" s="17">
        <v>7750</v>
      </c>
      <c r="G3" s="17">
        <v>4150</v>
      </c>
    </row>
    <row r="4" spans="1:10" x14ac:dyDescent="0.35">
      <c r="A4" s="17">
        <v>3</v>
      </c>
      <c r="B4" s="17" t="s">
        <v>6</v>
      </c>
      <c r="D4" s="17">
        <v>12100</v>
      </c>
      <c r="F4" s="17">
        <v>3600</v>
      </c>
      <c r="G4" s="17">
        <v>6100</v>
      </c>
      <c r="H4" s="17">
        <v>2400</v>
      </c>
    </row>
    <row r="5" spans="1:10" x14ac:dyDescent="0.35">
      <c r="A5" s="17">
        <v>4</v>
      </c>
      <c r="B5" s="17" t="s">
        <v>32</v>
      </c>
      <c r="D5" s="17">
        <v>12650</v>
      </c>
      <c r="G5" s="17">
        <v>11930</v>
      </c>
      <c r="H5" s="17">
        <v>720</v>
      </c>
    </row>
    <row r="6" spans="1:10" x14ac:dyDescent="0.35">
      <c r="A6" s="17">
        <v>5</v>
      </c>
      <c r="B6" s="17" t="s">
        <v>47</v>
      </c>
      <c r="D6" s="17">
        <v>14307.9</v>
      </c>
      <c r="F6" s="17">
        <v>78</v>
      </c>
      <c r="G6" s="17">
        <v>218.4</v>
      </c>
      <c r="I6" s="17">
        <v>2080</v>
      </c>
      <c r="J6" s="17">
        <v>11931.5</v>
      </c>
    </row>
    <row r="7" spans="1:10" x14ac:dyDescent="0.35">
      <c r="A7" s="17">
        <v>6</v>
      </c>
      <c r="B7" s="17" t="s">
        <v>23</v>
      </c>
      <c r="D7" s="17">
        <v>19100</v>
      </c>
      <c r="F7" s="17">
        <v>6000</v>
      </c>
      <c r="G7" s="17">
        <v>8400</v>
      </c>
      <c r="H7" s="17">
        <v>4700</v>
      </c>
    </row>
    <row r="8" spans="1:10" x14ac:dyDescent="0.35">
      <c r="A8" s="17">
        <v>7</v>
      </c>
      <c r="B8" s="17" t="s">
        <v>48</v>
      </c>
      <c r="C8" s="17">
        <v>1940</v>
      </c>
      <c r="D8" s="17">
        <v>21367.68</v>
      </c>
      <c r="E8" s="17">
        <v>3000</v>
      </c>
      <c r="F8" s="17">
        <v>4980</v>
      </c>
      <c r="G8" s="17">
        <v>12687.68</v>
      </c>
      <c r="H8" s="17">
        <v>700</v>
      </c>
    </row>
    <row r="9" spans="1:10" x14ac:dyDescent="0.35">
      <c r="A9" s="17">
        <v>8</v>
      </c>
      <c r="B9" s="17" t="s">
        <v>38</v>
      </c>
      <c r="D9" s="17">
        <v>21850</v>
      </c>
      <c r="H9" s="17">
        <v>1100</v>
      </c>
      <c r="I9" s="17">
        <v>1100</v>
      </c>
      <c r="J9" s="17">
        <v>19650</v>
      </c>
    </row>
    <row r="10" spans="1:10" x14ac:dyDescent="0.35">
      <c r="A10" s="17">
        <v>9</v>
      </c>
      <c r="B10" s="17" t="s">
        <v>43</v>
      </c>
      <c r="D10" s="17">
        <v>22613</v>
      </c>
      <c r="F10" s="17">
        <v>7688</v>
      </c>
      <c r="G10" s="17">
        <v>9870</v>
      </c>
      <c r="H10" s="17">
        <v>5055</v>
      </c>
    </row>
    <row r="11" spans="1:10" x14ac:dyDescent="0.35">
      <c r="A11" s="17">
        <v>10</v>
      </c>
      <c r="B11" s="17" t="s">
        <v>53</v>
      </c>
      <c r="D11" s="17">
        <v>23896.560000000001</v>
      </c>
      <c r="E11" s="17">
        <v>4200</v>
      </c>
      <c r="F11" s="17">
        <v>6550</v>
      </c>
      <c r="G11" s="17">
        <v>2870</v>
      </c>
      <c r="H11" s="17">
        <v>6350</v>
      </c>
      <c r="I11" s="17">
        <v>3926.56</v>
      </c>
    </row>
    <row r="12" spans="1:10" x14ac:dyDescent="0.35">
      <c r="A12" s="17">
        <v>11</v>
      </c>
      <c r="B12" s="17" t="s">
        <v>59</v>
      </c>
      <c r="D12" s="17">
        <v>28855.96</v>
      </c>
      <c r="G12" s="17">
        <v>9650</v>
      </c>
      <c r="H12" s="17">
        <v>19205.96</v>
      </c>
    </row>
    <row r="13" spans="1:10" x14ac:dyDescent="0.35">
      <c r="A13" s="17">
        <v>12</v>
      </c>
      <c r="B13" s="17" t="s">
        <v>19</v>
      </c>
      <c r="C13" s="17">
        <v>9550</v>
      </c>
      <c r="D13" s="17">
        <v>33494.660000000003</v>
      </c>
      <c r="F13" s="17">
        <v>2700</v>
      </c>
      <c r="G13" s="17">
        <v>13544.8</v>
      </c>
      <c r="H13" s="17">
        <v>17249.86</v>
      </c>
    </row>
    <row r="14" spans="1:10" x14ac:dyDescent="0.35">
      <c r="A14" s="17">
        <v>13</v>
      </c>
      <c r="B14" s="17" t="s">
        <v>37</v>
      </c>
      <c r="C14" s="17">
        <v>6400</v>
      </c>
      <c r="D14" s="17">
        <v>43400</v>
      </c>
      <c r="F14" s="17">
        <v>14550</v>
      </c>
      <c r="G14" s="17">
        <v>23650</v>
      </c>
      <c r="H14" s="17">
        <v>3500</v>
      </c>
      <c r="I14" s="17">
        <v>1700</v>
      </c>
    </row>
    <row r="15" spans="1:10" x14ac:dyDescent="0.35">
      <c r="A15" s="17">
        <v>14</v>
      </c>
      <c r="B15" s="17" t="s">
        <v>40</v>
      </c>
      <c r="D15" s="17">
        <v>48155.199999999997</v>
      </c>
      <c r="E15" s="17">
        <v>10005.200000000001</v>
      </c>
      <c r="F15" s="17">
        <v>4700</v>
      </c>
      <c r="G15" s="17">
        <v>20900</v>
      </c>
      <c r="H15" s="17">
        <v>12550</v>
      </c>
    </row>
    <row r="16" spans="1:10" x14ac:dyDescent="0.35">
      <c r="A16" s="17">
        <v>15</v>
      </c>
      <c r="B16" s="17" t="s">
        <v>91</v>
      </c>
      <c r="D16" s="17">
        <v>50731.76</v>
      </c>
      <c r="F16" s="17">
        <v>22683.54</v>
      </c>
      <c r="G16" s="17">
        <v>28048.22</v>
      </c>
    </row>
    <row r="17" spans="1:8" x14ac:dyDescent="0.35">
      <c r="A17" s="17">
        <v>16</v>
      </c>
      <c r="B17" s="17" t="s">
        <v>39</v>
      </c>
      <c r="C17" s="17">
        <v>13820</v>
      </c>
      <c r="D17" s="17">
        <v>51763.77</v>
      </c>
      <c r="E17" s="17">
        <v>6601.95</v>
      </c>
      <c r="F17" s="17">
        <v>17426.099999999999</v>
      </c>
      <c r="G17" s="17">
        <v>10000</v>
      </c>
      <c r="H17" s="17">
        <v>17735.72</v>
      </c>
    </row>
    <row r="18" spans="1:8" x14ac:dyDescent="0.35">
      <c r="A18" s="17">
        <v>17</v>
      </c>
      <c r="B18" s="17" t="s">
        <v>28</v>
      </c>
      <c r="D18" s="17">
        <v>54408.82</v>
      </c>
      <c r="E18" s="17">
        <v>14680</v>
      </c>
      <c r="F18" s="17">
        <v>26128.82</v>
      </c>
      <c r="G18" s="17">
        <v>5900</v>
      </c>
      <c r="H18" s="17">
        <v>7700</v>
      </c>
    </row>
    <row r="19" spans="1:8" x14ac:dyDescent="0.35">
      <c r="A19" s="17">
        <v>18</v>
      </c>
      <c r="B19" s="17" t="s">
        <v>16</v>
      </c>
      <c r="C19" s="17">
        <v>15957.22</v>
      </c>
      <c r="D19" s="17">
        <v>68631.86</v>
      </c>
      <c r="E19" s="17">
        <v>5316.49</v>
      </c>
      <c r="F19" s="17">
        <v>15100</v>
      </c>
      <c r="G19" s="17">
        <v>29548.33</v>
      </c>
      <c r="H19" s="17">
        <v>18667.04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Supplier as at 2602</vt:lpstr>
      <vt:lpstr>Customer as at 2602</vt:lpstr>
      <vt:lpstr>Supplier as at 20240319</vt:lpstr>
      <vt:lpstr>Customer as at 20240409</vt:lpstr>
      <vt:lpstr>Supplier as at 20240409</vt:lpstr>
      <vt:lpstr>Customer as at 20240425</vt:lpstr>
      <vt:lpstr>Supplier as at 20240425</vt:lpstr>
      <vt:lpstr>Customer as at 20240527</vt:lpstr>
      <vt:lpstr>Supplier as at 20240527</vt:lpstr>
      <vt:lpstr>Supplier as at 20240527N</vt:lpstr>
      <vt:lpstr>Supplier as at 20240618</vt:lpstr>
      <vt:lpstr>Supplier as at 20240626</vt:lpstr>
      <vt:lpstr>Supplier as at 20240729</vt:lpstr>
      <vt:lpstr>Supplier as at 22082024</vt:lpstr>
      <vt:lpstr>Supplier as at 24092024</vt:lpstr>
      <vt:lpstr>Customer as at 24092024</vt:lpstr>
      <vt:lpstr>Supplier as at 28102024</vt:lpstr>
      <vt:lpstr>Customer as at 28102024</vt:lpstr>
      <vt:lpstr>Customer as at 22112024</vt:lpstr>
      <vt:lpstr>Supplier as at 22112024</vt:lpstr>
      <vt:lpstr>Customer as at 12122024</vt:lpstr>
      <vt:lpstr>Supplier as at 12122024</vt:lpstr>
      <vt:lpstr>Customer as at 08012025</vt:lpstr>
      <vt:lpstr>Supplier as at 08012025</vt:lpstr>
      <vt:lpstr>Customer as at 13012025</vt:lpstr>
      <vt:lpstr>Supplier as at 13012025</vt:lpstr>
      <vt:lpstr>Customer as at 16012025</vt:lpstr>
      <vt:lpstr>Supplier as at 16012025</vt:lpstr>
      <vt:lpstr>Customer as at 11022025</vt:lpstr>
      <vt:lpstr>Supplier as at 11022025</vt:lpstr>
      <vt:lpstr>Supplier as at 22022025</vt:lpstr>
      <vt:lpstr>Customer as at 22022025</vt:lpstr>
      <vt:lpstr>Customer as at 12032025</vt:lpstr>
      <vt:lpstr>Supplier as at 12032025</vt:lpstr>
      <vt:lpstr>Customer as at 18032025</vt:lpstr>
      <vt:lpstr>Supplier as at 18032025</vt:lpstr>
      <vt:lpstr>Customer as at 15042025</vt:lpstr>
      <vt:lpstr>Supplier as at 15042025</vt:lpstr>
      <vt:lpstr>Customer as at 07052025</vt:lpstr>
      <vt:lpstr>Supplier as 07052025</vt:lpstr>
      <vt:lpstr>Customer as at 26052025</vt:lpstr>
      <vt:lpstr>Customer as at 18062025</vt:lpstr>
      <vt:lpstr>Customer as at 24062025</vt:lpstr>
      <vt:lpstr>Supplier as at 24062025</vt:lpstr>
      <vt:lpstr>Supplier as at 24062025(A)</vt:lpstr>
      <vt:lpstr>Customer as at 24062025(A)</vt:lpstr>
      <vt:lpstr>Customer as at 17072025</vt:lpstr>
      <vt:lpstr>Supplier as at 17072025</vt:lpstr>
      <vt:lpstr>Supplier as at 18062025</vt:lpstr>
      <vt:lpstr>Supplier as at 26052025</vt:lpstr>
      <vt:lpstr>Customer as at 22072025</vt:lpstr>
      <vt:lpstr>Supplier as at 22072025</vt:lpstr>
      <vt:lpstr>Customer as at 22082025</vt:lpstr>
      <vt:lpstr>Customer as at 22092025</vt:lpstr>
      <vt:lpstr>Sheet3</vt:lpstr>
      <vt:lpstr>Supplier as at 22092025</vt:lpstr>
      <vt:lpstr>Customer as at 18102025</vt:lpstr>
      <vt:lpstr>Supplier as at 18102025</vt:lpstr>
      <vt:lpstr>Customer as at 20112025</vt:lpstr>
      <vt:lpstr>Supllier as at 20112025</vt:lpstr>
      <vt:lpstr>Customer as at 15122025</vt:lpstr>
      <vt:lpstr>Supplier as at 15122025</vt:lpstr>
      <vt:lpstr>Customer as at 24122025</vt:lpstr>
      <vt:lpstr>Supplier as at 24122025</vt:lpstr>
      <vt:lpstr>Customer as at 22012026</vt:lpstr>
      <vt:lpstr>Supplier as at 22012026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 Lin Lim</dc:creator>
  <cp:lastModifiedBy>Man Lin Lim</cp:lastModifiedBy>
  <dcterms:created xsi:type="dcterms:W3CDTF">2023-07-01T08:26:53Z</dcterms:created>
  <dcterms:modified xsi:type="dcterms:W3CDTF">2026-01-22T04:46:06Z</dcterms:modified>
</cp:coreProperties>
</file>